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เล็ก" sheetId="1" r:id="rId1"/>
    <sheet name="กลาง" sheetId="2" r:id="rId2"/>
    <sheet name="ใหญ่" sheetId="3" r:id="rId3"/>
    <sheet name="Sheet3" sheetId="4" r:id="rId4"/>
  </sheets>
  <definedNames>
    <definedName name="_xlnm.Print_Titles" localSheetId="1">'กลาง'!$4:$5</definedName>
    <definedName name="_xlnm.Print_Titles" localSheetId="0">'เล็ก'!$4:$5</definedName>
    <definedName name="_xlnm.Print_Titles" localSheetId="2">'ใหญ่'!$4:$5</definedName>
  </definedNames>
  <calcPr fullCalcOnLoad="1"/>
</workbook>
</file>

<file path=xl/sharedStrings.xml><?xml version="1.0" encoding="utf-8"?>
<sst xmlns="http://schemas.openxmlformats.org/spreadsheetml/2006/main" count="404" uniqueCount="151">
  <si>
    <t>สรุปข้อมูลสถานศึกษาและจำนวนนักเรียน รายสถานศึกษา ประจำปี 2559</t>
  </si>
  <si>
    <t>ที่</t>
  </si>
  <si>
    <t>ชื่อสถานศึกษา</t>
  </si>
  <si>
    <t>อำเภอ</t>
  </si>
  <si>
    <t>ประเภท</t>
  </si>
  <si>
    <t>ระดับ
ที่เปิดสอน</t>
  </si>
  <si>
    <t>ความจุ
นักเรียน</t>
  </si>
  <si>
    <t>จำนวนครู
/ผู้สอน</t>
  </si>
  <si>
    <t>จำนวนนักเรียนปัจจุบัน</t>
  </si>
  <si>
    <t>จำนวน
นักเรียนปัจจุบัน</t>
  </si>
  <si>
    <t>หมายเหตุ</t>
  </si>
  <si>
    <t>เตรียมอนุบาล</t>
  </si>
  <si>
    <t>อนุบาล</t>
  </si>
  <si>
    <t>ประถม</t>
  </si>
  <si>
    <t>ม.ต้น</t>
  </si>
  <si>
    <t>ม.ปลาย</t>
  </si>
  <si>
    <t>บางนราวิทยา</t>
  </si>
  <si>
    <t>เมือง</t>
  </si>
  <si>
    <t>สามัญ</t>
  </si>
  <si>
    <t>ตอ. - ป.6</t>
  </si>
  <si>
    <t>พิมานวิทย์นราธิวาส</t>
  </si>
  <si>
    <t xml:space="preserve">   </t>
  </si>
  <si>
    <t>ราษฎร์วิทยา</t>
  </si>
  <si>
    <t>อ.1 - ป.6</t>
  </si>
  <si>
    <t>สวนสวรรค์วิทยา</t>
  </si>
  <si>
    <t>ศรสมบูรณ์</t>
  </si>
  <si>
    <t>อัตตัรกียะห์อิสลามียะห์</t>
  </si>
  <si>
    <t>ศาสนาควบคู่สามัญ</t>
  </si>
  <si>
    <t>ม.1- ม.6</t>
  </si>
  <si>
    <t>สุกัญศาสน์วิทยา</t>
  </si>
  <si>
    <t>อ.1- ม.6</t>
  </si>
  <si>
    <t>อิสลามบูรณะโต๊ะนอ</t>
  </si>
  <si>
    <t>นราวิทย์อิสลาม</t>
  </si>
  <si>
    <t>อัซซูลามียะตูดีนียะห์</t>
  </si>
  <si>
    <t>นิรันดรวิทยา</t>
  </si>
  <si>
    <t>พัฒนศาสน์วิทยา</t>
  </si>
  <si>
    <t>โต๊ะดามียะห์</t>
  </si>
  <si>
    <t>สานียาติลอิสลามียะห์</t>
  </si>
  <si>
    <t>ดีนนียะห์อิสลามียะห์</t>
  </si>
  <si>
    <t>อิสลามบูรพา</t>
  </si>
  <si>
    <t>อัลอีย๊ะวิทยา</t>
  </si>
  <si>
    <t>ยี่งอ</t>
  </si>
  <si>
    <t>อนุบาล- ม.6</t>
  </si>
  <si>
    <t>พิพัฒน์ทักษิณ</t>
  </si>
  <si>
    <t>อ.1- อ.3</t>
  </si>
  <si>
    <t>อิสลามวิทยานุสรณ์</t>
  </si>
  <si>
    <t>อัครศาสน์วิทยา</t>
  </si>
  <si>
    <t>ดารุลกุรอานิลการีม</t>
  </si>
  <si>
    <t>ฮาซานียะห์</t>
  </si>
  <si>
    <t>สมานมิตรวิทยา</t>
  </si>
  <si>
    <t>อนุรักษ์อิสลาม</t>
  </si>
  <si>
    <t>มาฮัดมูฮำมาดียะห์</t>
  </si>
  <si>
    <t>อดุลวิทยา</t>
  </si>
  <si>
    <t>ม.1- ม.3</t>
  </si>
  <si>
    <t>ดารุลอามาน</t>
  </si>
  <si>
    <t>บาเจาะ</t>
  </si>
  <si>
    <t>อ.1- ป.2</t>
  </si>
  <si>
    <t>เจริญวิทยานุสรณ์</t>
  </si>
  <si>
    <t>ม.1-ม.6</t>
  </si>
  <si>
    <t>อัดดีนียาตุลอิสลามมียะห์</t>
  </si>
  <si>
    <t>ดาราศาสน์วิทยา</t>
  </si>
  <si>
    <t>ศิริธรรมวิทยา</t>
  </si>
  <si>
    <t>เจริญศาสตร์</t>
  </si>
  <si>
    <t>ตายุลอิสลาม</t>
  </si>
  <si>
    <t>อัลมัสโฮร์</t>
  </si>
  <si>
    <t>ม.1-ม.3</t>
  </si>
  <si>
    <t>ธรรมสตัมภ์วิทยา</t>
  </si>
  <si>
    <t>อนุบาลรือเสาะ</t>
  </si>
  <si>
    <t>รือเสาะ</t>
  </si>
  <si>
    <t>อ.1-ป.6</t>
  </si>
  <si>
    <t>รือเสาะวิทยา</t>
  </si>
  <si>
    <t>ศรีทักษิณ</t>
  </si>
  <si>
    <t>ป. 1 - ป. 6</t>
  </si>
  <si>
    <t>ภัทรียาอนุบาล</t>
  </si>
  <si>
    <t>อ. 1 - อ. 3</t>
  </si>
  <si>
    <t>ดารุลอันวาร์</t>
  </si>
  <si>
    <t>อ.1 - ม.3</t>
  </si>
  <si>
    <t>สวรรค์วิทยาคาร</t>
  </si>
  <si>
    <t>นะห์ฎอตุลสูบาน</t>
  </si>
  <si>
    <t>อิบตีดาวิทยา</t>
  </si>
  <si>
    <t>อ.1 - ม.6</t>
  </si>
  <si>
    <t>ดารุลอุลลม</t>
  </si>
  <si>
    <t>อ.1 - ม.7</t>
  </si>
  <si>
    <t>ต้นตันหยง</t>
  </si>
  <si>
    <t>บูรณศาสน์อิสลามวิทยา</t>
  </si>
  <si>
    <t>ศรีสวรรค์วิทยา</t>
  </si>
  <si>
    <t>ศรีสาคร</t>
  </si>
  <si>
    <t>ญะบัลนูร</t>
  </si>
  <si>
    <t>อัตเตาฟีกียะห์อิสลามียะห์</t>
  </si>
  <si>
    <t>อ.เตรียม - ม.6</t>
  </si>
  <si>
    <t>ผดุงวิทย์</t>
  </si>
  <si>
    <t>สุไหงโก-ลก</t>
  </si>
  <si>
    <t>อ.1 - อ.3</t>
  </si>
  <si>
    <t>อนุบาลบ้านสุชาดา</t>
  </si>
  <si>
    <t>ดารุลฟุรกอน</t>
  </si>
  <si>
    <t>เกษมทรัพย์</t>
  </si>
  <si>
    <t>สุไหงโกลก</t>
  </si>
  <si>
    <t>บุณยลาภนฤมิต</t>
  </si>
  <si>
    <t>สุไหงโก - ลก</t>
  </si>
  <si>
    <t>อ.1 - ม.2</t>
  </si>
  <si>
    <t>รังผึ้ง</t>
  </si>
  <si>
    <t>อ.1-ม.3</t>
  </si>
  <si>
    <t>นะห์ฎอฏุลอิสลาฮียะห์</t>
  </si>
  <si>
    <t>แสงธรรมวิทยา</t>
  </si>
  <si>
    <t>ประชานุเคราะห์</t>
  </si>
  <si>
    <t>สุไหงปาดี</t>
  </si>
  <si>
    <t>เตรียมอนุบาล-ป.๖</t>
  </si>
  <si>
    <t>คานาวาลีวิทยานุสรณ์</t>
  </si>
  <si>
    <t>อ.1-อ.3</t>
  </si>
  <si>
    <t>อิสลามอนุศาสน์</t>
  </si>
  <si>
    <t>ม.1 - ม.6</t>
  </si>
  <si>
    <t>ดารุลรอห์มาฮ์</t>
  </si>
  <si>
    <t>อนุบาลบ้านสมถวิล</t>
  </si>
  <si>
    <t>ตากใบ</t>
  </si>
  <si>
    <t>นูรุดดิน(มูลนิธิ)</t>
  </si>
  <si>
    <t>จรรยาอิสลาม</t>
  </si>
  <si>
    <t>อิสลามวิทยาทาน</t>
  </si>
  <si>
    <t>อัสสาอาดะห์(มูลนิธิ)</t>
  </si>
  <si>
    <t>อามีนียะห์อิสสามียะห์</t>
  </si>
  <si>
    <t>ม.1 - ม.7</t>
  </si>
  <si>
    <t>บัยตุลอุลามาห์</t>
  </si>
  <si>
    <t>แว้ง</t>
  </si>
  <si>
    <t>อ.1- ป.6</t>
  </si>
  <si>
    <t>วุฒิศาสน์วิทยา</t>
  </si>
  <si>
    <t>อ.1- ป.7</t>
  </si>
  <si>
    <t>อนุบาลเอื้ออังกูล</t>
  </si>
  <si>
    <t>อนุบาล- ป.6</t>
  </si>
  <si>
    <t>อัซฌากีรีน</t>
  </si>
  <si>
    <t>รอมาเนีย</t>
  </si>
  <si>
    <t>จริยธรรมวิทยา</t>
  </si>
  <si>
    <t>ศึกษาศาสตร์อิสลาม</t>
  </si>
  <si>
    <t>แหลมทองวิทยา</t>
  </si>
  <si>
    <t>ระแงะ</t>
  </si>
  <si>
    <t>เจริญศึกษา</t>
  </si>
  <si>
    <t>มุคตารีวิทยา</t>
  </si>
  <si>
    <t>อนุบาลวิทยปัญญานราธิวาส</t>
  </si>
  <si>
    <t>ดารุสสาลาม</t>
  </si>
  <si>
    <t>ประทีปวิทยา</t>
  </si>
  <si>
    <t>ม.1 - ม.3</t>
  </si>
  <si>
    <t>ดาราวิทยา</t>
  </si>
  <si>
    <t>ม.1 - ม.4</t>
  </si>
  <si>
    <t>ดารุลฮิกมะห์</t>
  </si>
  <si>
    <t>ม.1 - ม.5</t>
  </si>
  <si>
    <t>ดารุลอิสละห์</t>
  </si>
  <si>
    <t>อัลเราะห์มานอนุสรณ์</t>
  </si>
  <si>
    <t>เจาะไอร้อง</t>
  </si>
  <si>
    <t>รุ่งอรุณอิสลามวิทยา</t>
  </si>
  <si>
    <t>อัลอิสลามียะห์</t>
  </si>
  <si>
    <t>สัมพันธ์วิทยา</t>
  </si>
  <si>
    <t>บูกิตอิสลามียะห์</t>
  </si>
  <si>
    <t>รวมทั้งสิ้น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</si>
</sst>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u val="single"/>
      <sz val="11"/>
      <color indexed="12"/>
      <name val="Tahoma"/>
      <family val="2"/>
    </font>
    <font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3" fontId="5" fillId="0" borderId="10" xfId="34" applyNumberFormat="1" applyFont="1" applyFill="1" applyBorder="1" applyAlignment="1">
      <alignment horizontal="center" vertical="center" wrapText="1"/>
      <protection/>
    </xf>
    <xf numFmtId="3" fontId="42" fillId="0" borderId="10" xfId="52" applyNumberFormat="1" applyFont="1" applyFill="1" applyBorder="1" applyAlignment="1">
      <alignment horizontal="center"/>
      <protection/>
    </xf>
    <xf numFmtId="3" fontId="42" fillId="0" borderId="10" xfId="0" applyNumberFormat="1" applyFont="1" applyFill="1" applyBorder="1" applyAlignment="1">
      <alignment horizontal="center"/>
    </xf>
    <xf numFmtId="3" fontId="5" fillId="0" borderId="10" xfId="3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/>
    </xf>
    <xf numFmtId="3" fontId="5" fillId="0" borderId="10" xfId="34" applyNumberFormat="1" applyFont="1" applyFill="1" applyBorder="1" applyAlignment="1">
      <alignment horizontal="center"/>
      <protection/>
    </xf>
    <xf numFmtId="0" fontId="42" fillId="0" borderId="10" xfId="0" applyFont="1" applyFill="1" applyBorder="1" applyAlignment="1">
      <alignment horizontal="left" vertical="center"/>
    </xf>
    <xf numFmtId="3" fontId="3" fillId="0" borderId="10" xfId="52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left"/>
    </xf>
    <xf numFmtId="3" fontId="5" fillId="0" borderId="10" xfId="52" applyNumberFormat="1" applyFont="1" applyFill="1" applyBorder="1" applyAlignment="1">
      <alignment horizontal="center"/>
      <protection/>
    </xf>
    <xf numFmtId="3" fontId="42" fillId="0" borderId="10" xfId="48" applyNumberFormat="1" applyFont="1" applyFill="1" applyBorder="1" applyAlignment="1">
      <alignment horizontal="center"/>
      <protection/>
    </xf>
    <xf numFmtId="3" fontId="42" fillId="0" borderId="10" xfId="0" applyNumberFormat="1" applyFont="1" applyFill="1" applyBorder="1" applyAlignment="1">
      <alignment horizontal="left" vertical="center"/>
    </xf>
    <xf numFmtId="3" fontId="42" fillId="0" borderId="10" xfId="34" applyNumberFormat="1" applyFont="1" applyFill="1" applyBorder="1" applyAlignment="1">
      <alignment horizontal="center"/>
      <protection/>
    </xf>
    <xf numFmtId="3" fontId="42" fillId="0" borderId="10" xfId="34" applyNumberFormat="1" applyFont="1" applyFill="1" applyBorder="1" applyAlignment="1">
      <alignment horizontal="center" vertical="center" wrapText="1"/>
      <protection/>
    </xf>
    <xf numFmtId="3" fontId="42" fillId="0" borderId="10" xfId="33" applyNumberFormat="1" applyFont="1" applyFill="1" applyBorder="1" applyAlignment="1" applyProtection="1">
      <alignment horizontal="center" vertical="top" wrapText="1"/>
      <protection/>
    </xf>
    <xf numFmtId="3" fontId="42" fillId="0" borderId="10" xfId="34" applyNumberFormat="1" applyFont="1" applyFill="1" applyBorder="1" applyAlignment="1">
      <alignment horizontal="center" vertical="top"/>
      <protection/>
    </xf>
    <xf numFmtId="3" fontId="5" fillId="0" borderId="10" xfId="48" applyNumberFormat="1" applyFont="1" applyFill="1" applyBorder="1" applyAlignment="1">
      <alignment horizontal="center"/>
      <protection/>
    </xf>
    <xf numFmtId="3" fontId="42" fillId="0" borderId="10" xfId="0" applyNumberFormat="1" applyFont="1" applyFill="1" applyBorder="1" applyAlignment="1">
      <alignment horizontal="center" vertical="top"/>
    </xf>
    <xf numFmtId="3" fontId="5" fillId="0" borderId="10" xfId="34" applyNumberFormat="1" applyFont="1" applyFill="1" applyBorder="1" applyAlignment="1">
      <alignment horizontal="center" vertical="top" wrapText="1"/>
      <protection/>
    </xf>
    <xf numFmtId="3" fontId="5" fillId="0" borderId="10" xfId="34" applyNumberFormat="1" applyFont="1" applyFill="1" applyBorder="1" applyAlignment="1">
      <alignment horizontal="center" vertical="top"/>
      <protection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34" applyNumberFormat="1" applyFont="1" applyFill="1" applyBorder="1">
      <alignment/>
      <protection/>
    </xf>
    <xf numFmtId="3" fontId="8" fillId="0" borderId="10" xfId="34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left" vertical="center"/>
      <protection/>
    </xf>
    <xf numFmtId="3" fontId="5" fillId="0" borderId="10" xfId="38" applyNumberFormat="1" applyFont="1" applyFill="1" applyBorder="1" applyAlignment="1" quotePrefix="1">
      <alignment horizontal="center" vertical="top"/>
    </xf>
    <xf numFmtId="3" fontId="3" fillId="0" borderId="10" xfId="0" applyNumberFormat="1" applyFont="1" applyFill="1" applyBorder="1" applyAlignment="1">
      <alignment horizontal="center"/>
    </xf>
    <xf numFmtId="3" fontId="42" fillId="0" borderId="10" xfId="34" applyNumberFormat="1" applyFont="1" applyFill="1" applyBorder="1" applyAlignment="1">
      <alignment horizontal="center" vertical="top" wrapText="1"/>
      <protection/>
    </xf>
    <xf numFmtId="3" fontId="5" fillId="0" borderId="10" xfId="38" applyNumberFormat="1" applyFont="1" applyFill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5" fillId="0" borderId="0" xfId="34" applyFont="1" applyFill="1" applyAlignment="1">
      <alignment horizontal="center"/>
      <protection/>
    </xf>
    <xf numFmtId="0" fontId="5" fillId="0" borderId="0" xfId="34" applyFont="1" applyFill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2 2" xfId="49"/>
    <cellStyle name="ปกติ 2 3" xfId="50"/>
    <cellStyle name="ปกติ 3" xfId="51"/>
    <cellStyle name="ปกติ 6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="120" zoomScaleNormal="120" zoomScalePageLayoutView="0" workbookViewId="0" topLeftCell="A31">
      <selection activeCell="M8" sqref="M8"/>
    </sheetView>
  </sheetViews>
  <sheetFormatPr defaultColWidth="9.140625" defaultRowHeight="15"/>
  <cols>
    <col min="1" max="1" width="4.421875" style="1" customWidth="1"/>
    <col min="2" max="2" width="18.8515625" style="1" customWidth="1"/>
    <col min="3" max="3" width="10.28125" style="1" customWidth="1"/>
    <col min="4" max="4" width="14.57421875" style="1" customWidth="1"/>
    <col min="5" max="5" width="10.140625" style="1" customWidth="1"/>
    <col min="6" max="6" width="8.140625" style="1" customWidth="1"/>
    <col min="7" max="7" width="10.57421875" style="1" customWidth="1"/>
    <col min="8" max="12" width="7.7109375" style="1" customWidth="1"/>
    <col min="13" max="13" width="8.140625" style="1" customWidth="1"/>
    <col min="14" max="16384" width="9.00390625" style="1" customWidth="1"/>
  </cols>
  <sheetData>
    <row r="2" spans="1:14" ht="2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24">
      <c r="A4" s="40" t="s">
        <v>1</v>
      </c>
      <c r="B4" s="40" t="s">
        <v>2</v>
      </c>
      <c r="C4" s="40" t="s">
        <v>3</v>
      </c>
      <c r="D4" s="40" t="s">
        <v>4</v>
      </c>
      <c r="E4" s="45" t="s">
        <v>5</v>
      </c>
      <c r="F4" s="45" t="s">
        <v>6</v>
      </c>
      <c r="G4" s="45" t="s">
        <v>7</v>
      </c>
      <c r="H4" s="46" t="s">
        <v>8</v>
      </c>
      <c r="I4" s="46"/>
      <c r="J4" s="46"/>
      <c r="K4" s="46"/>
      <c r="L4" s="46"/>
      <c r="M4" s="47" t="s">
        <v>9</v>
      </c>
      <c r="N4" s="40" t="s">
        <v>10</v>
      </c>
    </row>
    <row r="5" spans="1:14" ht="36.75" customHeight="1">
      <c r="A5" s="40"/>
      <c r="B5" s="40"/>
      <c r="C5" s="40"/>
      <c r="D5" s="40"/>
      <c r="E5" s="40"/>
      <c r="F5" s="40"/>
      <c r="G5" s="40"/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48"/>
      <c r="N5" s="40"/>
    </row>
    <row r="6" spans="1:14" ht="24">
      <c r="A6" s="3">
        <v>1</v>
      </c>
      <c r="B6" s="13" t="s">
        <v>31</v>
      </c>
      <c r="C6" s="5" t="s">
        <v>17</v>
      </c>
      <c r="D6" s="6" t="s">
        <v>27</v>
      </c>
      <c r="E6" s="7" t="s">
        <v>28</v>
      </c>
      <c r="F6" s="12">
        <v>560</v>
      </c>
      <c r="G6" s="8">
        <v>30</v>
      </c>
      <c r="H6" s="9"/>
      <c r="I6" s="9">
        <v>76</v>
      </c>
      <c r="J6" s="9">
        <v>18</v>
      </c>
      <c r="K6" s="9">
        <v>57</v>
      </c>
      <c r="L6" s="9">
        <v>39</v>
      </c>
      <c r="M6" s="9">
        <f aca="true" t="shared" si="0" ref="M6:M30">SUM(H6:L6)</f>
        <v>190</v>
      </c>
      <c r="N6" s="6"/>
    </row>
    <row r="7" spans="1:14" ht="24">
      <c r="A7" s="3">
        <v>2</v>
      </c>
      <c r="B7" s="6" t="s">
        <v>32</v>
      </c>
      <c r="C7" s="5" t="s">
        <v>17</v>
      </c>
      <c r="D7" s="6" t="s">
        <v>27</v>
      </c>
      <c r="E7" s="7" t="s">
        <v>28</v>
      </c>
      <c r="F7" s="12">
        <v>416</v>
      </c>
      <c r="G7" s="8">
        <v>18</v>
      </c>
      <c r="H7" s="9"/>
      <c r="I7" s="9"/>
      <c r="J7" s="9"/>
      <c r="K7" s="9">
        <v>117</v>
      </c>
      <c r="L7" s="9">
        <v>61</v>
      </c>
      <c r="M7" s="9">
        <f t="shared" si="0"/>
        <v>178</v>
      </c>
      <c r="N7" s="6"/>
    </row>
    <row r="8" spans="1:14" ht="24">
      <c r="A8" s="3">
        <v>3</v>
      </c>
      <c r="B8" s="13" t="s">
        <v>33</v>
      </c>
      <c r="C8" s="5" t="s">
        <v>17</v>
      </c>
      <c r="D8" s="6" t="s">
        <v>27</v>
      </c>
      <c r="E8" s="7" t="s">
        <v>28</v>
      </c>
      <c r="F8" s="12">
        <v>408</v>
      </c>
      <c r="G8" s="8">
        <v>25</v>
      </c>
      <c r="H8" s="9"/>
      <c r="I8" s="9"/>
      <c r="J8" s="9"/>
      <c r="K8" s="9">
        <v>161</v>
      </c>
      <c r="L8" s="9">
        <v>71</v>
      </c>
      <c r="M8" s="9">
        <f t="shared" si="0"/>
        <v>232</v>
      </c>
      <c r="N8" s="6"/>
    </row>
    <row r="9" spans="1:14" ht="24">
      <c r="A9" s="3">
        <v>4</v>
      </c>
      <c r="B9" s="13" t="s">
        <v>37</v>
      </c>
      <c r="C9" s="5" t="s">
        <v>17</v>
      </c>
      <c r="D9" s="6" t="s">
        <v>27</v>
      </c>
      <c r="E9" s="7" t="s">
        <v>28</v>
      </c>
      <c r="F9" s="12">
        <v>246</v>
      </c>
      <c r="G9" s="8">
        <v>22</v>
      </c>
      <c r="H9" s="9"/>
      <c r="I9" s="9"/>
      <c r="J9" s="9"/>
      <c r="K9" s="9">
        <v>91</v>
      </c>
      <c r="L9" s="9">
        <v>63</v>
      </c>
      <c r="M9" s="9">
        <f t="shared" si="0"/>
        <v>154</v>
      </c>
      <c r="N9" s="6"/>
    </row>
    <row r="10" spans="1:14" ht="24">
      <c r="A10" s="3">
        <v>5</v>
      </c>
      <c r="B10" s="15" t="s">
        <v>45</v>
      </c>
      <c r="C10" s="5" t="s">
        <v>41</v>
      </c>
      <c r="D10" s="6" t="s">
        <v>18</v>
      </c>
      <c r="E10" s="7" t="s">
        <v>44</v>
      </c>
      <c r="F10" s="10">
        <v>152</v>
      </c>
      <c r="G10" s="16">
        <v>7</v>
      </c>
      <c r="H10" s="9">
        <v>26</v>
      </c>
      <c r="I10" s="17">
        <v>132</v>
      </c>
      <c r="J10" s="9"/>
      <c r="K10" s="16"/>
      <c r="L10" s="9"/>
      <c r="M10" s="9">
        <f>SUM(H10:L10)</f>
        <v>158</v>
      </c>
      <c r="N10" s="6"/>
    </row>
    <row r="11" spans="1:14" ht="24">
      <c r="A11" s="3">
        <v>6</v>
      </c>
      <c r="B11" s="18" t="s">
        <v>47</v>
      </c>
      <c r="C11" s="5" t="s">
        <v>41</v>
      </c>
      <c r="D11" s="6" t="s">
        <v>27</v>
      </c>
      <c r="E11" s="7" t="s">
        <v>28</v>
      </c>
      <c r="F11" s="12">
        <v>785</v>
      </c>
      <c r="G11" s="16">
        <v>51</v>
      </c>
      <c r="H11" s="9"/>
      <c r="I11" s="9"/>
      <c r="J11" s="9"/>
      <c r="K11" s="9">
        <v>109</v>
      </c>
      <c r="L11" s="9">
        <v>153</v>
      </c>
      <c r="M11" s="9">
        <f t="shared" si="0"/>
        <v>262</v>
      </c>
      <c r="N11" s="6"/>
    </row>
    <row r="12" spans="1:14" ht="24">
      <c r="A12" s="3">
        <v>7</v>
      </c>
      <c r="B12" s="4" t="s">
        <v>51</v>
      </c>
      <c r="C12" s="5" t="s">
        <v>41</v>
      </c>
      <c r="D12" s="6" t="s">
        <v>27</v>
      </c>
      <c r="E12" s="7" t="s">
        <v>28</v>
      </c>
      <c r="F12" s="19">
        <v>400</v>
      </c>
      <c r="G12" s="16">
        <v>28</v>
      </c>
      <c r="H12" s="9"/>
      <c r="I12" s="9"/>
      <c r="J12" s="9"/>
      <c r="K12" s="16">
        <v>166</v>
      </c>
      <c r="L12" s="9">
        <v>132</v>
      </c>
      <c r="M12" s="9">
        <f t="shared" si="0"/>
        <v>298</v>
      </c>
      <c r="N12" s="6"/>
    </row>
    <row r="13" spans="1:14" ht="24">
      <c r="A13" s="3">
        <v>8</v>
      </c>
      <c r="B13" s="15" t="s">
        <v>52</v>
      </c>
      <c r="C13" s="5" t="s">
        <v>41</v>
      </c>
      <c r="D13" s="6" t="s">
        <v>27</v>
      </c>
      <c r="E13" s="7" t="s">
        <v>53</v>
      </c>
      <c r="F13" s="19">
        <v>700</v>
      </c>
      <c r="G13" s="16">
        <v>12</v>
      </c>
      <c r="H13" s="9"/>
      <c r="I13" s="9"/>
      <c r="J13" s="9"/>
      <c r="K13" s="16">
        <v>33</v>
      </c>
      <c r="L13" s="9"/>
      <c r="M13" s="9">
        <f t="shared" si="0"/>
        <v>33</v>
      </c>
      <c r="N13" s="6"/>
    </row>
    <row r="14" spans="1:14" ht="24">
      <c r="A14" s="3">
        <v>9</v>
      </c>
      <c r="B14" s="4" t="s">
        <v>60</v>
      </c>
      <c r="C14" s="5" t="s">
        <v>55</v>
      </c>
      <c r="D14" s="6" t="s">
        <v>27</v>
      </c>
      <c r="E14" s="24" t="s">
        <v>58</v>
      </c>
      <c r="F14" s="22">
        <v>405</v>
      </c>
      <c r="G14" s="8">
        <v>26</v>
      </c>
      <c r="H14" s="9"/>
      <c r="I14" s="23"/>
      <c r="J14" s="9"/>
      <c r="K14" s="8">
        <v>83</v>
      </c>
      <c r="L14" s="9">
        <v>30</v>
      </c>
      <c r="M14" s="9">
        <f t="shared" si="0"/>
        <v>113</v>
      </c>
      <c r="N14" s="6"/>
    </row>
    <row r="15" spans="1:14" ht="24">
      <c r="A15" s="3">
        <v>10</v>
      </c>
      <c r="B15" s="15" t="s">
        <v>62</v>
      </c>
      <c r="C15" s="5" t="s">
        <v>55</v>
      </c>
      <c r="D15" s="6" t="s">
        <v>27</v>
      </c>
      <c r="E15" s="21" t="s">
        <v>58</v>
      </c>
      <c r="F15" s="22">
        <v>400</v>
      </c>
      <c r="G15" s="8">
        <v>16</v>
      </c>
      <c r="H15" s="9"/>
      <c r="I15" s="23"/>
      <c r="J15" s="9"/>
      <c r="K15" s="8">
        <v>118</v>
      </c>
      <c r="L15" s="9">
        <v>73</v>
      </c>
      <c r="M15" s="9">
        <f t="shared" si="0"/>
        <v>191</v>
      </c>
      <c r="N15" s="6"/>
    </row>
    <row r="16" spans="1:14" ht="24">
      <c r="A16" s="3">
        <v>11</v>
      </c>
      <c r="B16" s="15" t="s">
        <v>64</v>
      </c>
      <c r="C16" s="5" t="s">
        <v>55</v>
      </c>
      <c r="D16" s="6" t="s">
        <v>27</v>
      </c>
      <c r="E16" s="21" t="s">
        <v>65</v>
      </c>
      <c r="F16" s="26">
        <v>200</v>
      </c>
      <c r="G16" s="9">
        <v>12</v>
      </c>
      <c r="H16" s="9"/>
      <c r="I16" s="23"/>
      <c r="J16" s="9"/>
      <c r="K16" s="8">
        <v>87</v>
      </c>
      <c r="L16" s="9"/>
      <c r="M16" s="9">
        <f t="shared" si="0"/>
        <v>87</v>
      </c>
      <c r="N16" s="6"/>
    </row>
    <row r="17" spans="1:14" ht="24">
      <c r="A17" s="3">
        <v>12</v>
      </c>
      <c r="B17" s="15" t="s">
        <v>71</v>
      </c>
      <c r="C17" s="5" t="s">
        <v>68</v>
      </c>
      <c r="D17" s="6" t="s">
        <v>18</v>
      </c>
      <c r="E17" s="25" t="s">
        <v>72</v>
      </c>
      <c r="F17" s="10">
        <v>289</v>
      </c>
      <c r="G17" s="9">
        <v>14</v>
      </c>
      <c r="H17" s="9"/>
      <c r="I17" s="27"/>
      <c r="J17" s="16">
        <v>289</v>
      </c>
      <c r="K17" s="9"/>
      <c r="L17" s="9"/>
      <c r="M17" s="9">
        <f t="shared" si="0"/>
        <v>289</v>
      </c>
      <c r="N17" s="6"/>
    </row>
    <row r="18" spans="1:14" ht="24">
      <c r="A18" s="3">
        <v>13</v>
      </c>
      <c r="B18" s="15" t="s">
        <v>73</v>
      </c>
      <c r="C18" s="5" t="s">
        <v>68</v>
      </c>
      <c r="D18" s="6" t="s">
        <v>18</v>
      </c>
      <c r="E18" s="25" t="s">
        <v>74</v>
      </c>
      <c r="F18" s="10">
        <v>256</v>
      </c>
      <c r="G18" s="9">
        <v>10</v>
      </c>
      <c r="H18" s="9"/>
      <c r="I18" s="27">
        <v>242</v>
      </c>
      <c r="J18" s="16"/>
      <c r="K18" s="9"/>
      <c r="L18" s="9"/>
      <c r="M18" s="9">
        <f t="shared" si="0"/>
        <v>242</v>
      </c>
      <c r="N18" s="6"/>
    </row>
    <row r="19" spans="1:14" ht="24">
      <c r="A19" s="3">
        <v>14</v>
      </c>
      <c r="B19" s="28" t="s">
        <v>81</v>
      </c>
      <c r="C19" s="5" t="s">
        <v>68</v>
      </c>
      <c r="D19" s="6" t="s">
        <v>27</v>
      </c>
      <c r="E19" s="25" t="s">
        <v>82</v>
      </c>
      <c r="F19" s="12">
        <v>405</v>
      </c>
      <c r="G19" s="9">
        <v>25</v>
      </c>
      <c r="H19" s="9"/>
      <c r="I19" s="27"/>
      <c r="J19" s="16"/>
      <c r="K19" s="9">
        <v>92</v>
      </c>
      <c r="L19" s="9">
        <v>30</v>
      </c>
      <c r="M19" s="9">
        <f t="shared" si="0"/>
        <v>122</v>
      </c>
      <c r="N19" s="6"/>
    </row>
    <row r="20" spans="1:14" ht="24">
      <c r="A20" s="3">
        <v>15</v>
      </c>
      <c r="B20" s="29" t="s">
        <v>84</v>
      </c>
      <c r="C20" s="5" t="s">
        <v>68</v>
      </c>
      <c r="D20" s="6" t="s">
        <v>27</v>
      </c>
      <c r="E20" s="25" t="s">
        <v>58</v>
      </c>
      <c r="F20" s="12">
        <v>45</v>
      </c>
      <c r="G20" s="9">
        <v>9</v>
      </c>
      <c r="H20" s="9"/>
      <c r="I20" s="27"/>
      <c r="J20" s="16"/>
      <c r="K20" s="9">
        <v>45</v>
      </c>
      <c r="L20" s="9"/>
      <c r="M20" s="9">
        <f t="shared" si="0"/>
        <v>45</v>
      </c>
      <c r="N20" s="6"/>
    </row>
    <row r="21" spans="1:14" ht="24">
      <c r="A21" s="3">
        <v>16</v>
      </c>
      <c r="B21" s="4" t="s">
        <v>87</v>
      </c>
      <c r="C21" s="5" t="s">
        <v>86</v>
      </c>
      <c r="D21" s="6" t="s">
        <v>18</v>
      </c>
      <c r="E21" s="25" t="s">
        <v>74</v>
      </c>
      <c r="F21" s="10">
        <v>255</v>
      </c>
      <c r="G21" s="9">
        <v>5</v>
      </c>
      <c r="H21" s="9"/>
      <c r="I21" s="9"/>
      <c r="J21" s="9">
        <v>108</v>
      </c>
      <c r="K21" s="9">
        <v>70</v>
      </c>
      <c r="L21" s="9"/>
      <c r="M21" s="9">
        <f>SUM(H21:L21)</f>
        <v>178</v>
      </c>
      <c r="N21" s="6"/>
    </row>
    <row r="22" spans="1:14" ht="24">
      <c r="A22" s="3">
        <v>17</v>
      </c>
      <c r="B22" s="31" t="s">
        <v>90</v>
      </c>
      <c r="C22" s="5" t="s">
        <v>91</v>
      </c>
      <c r="D22" s="6" t="s">
        <v>18</v>
      </c>
      <c r="E22" s="10" t="s">
        <v>92</v>
      </c>
      <c r="F22" s="10">
        <v>520</v>
      </c>
      <c r="G22" s="9">
        <v>23</v>
      </c>
      <c r="H22" s="9"/>
      <c r="I22" s="9">
        <v>241</v>
      </c>
      <c r="J22" s="9"/>
      <c r="K22" s="9"/>
      <c r="L22" s="9"/>
      <c r="M22" s="9">
        <f t="shared" si="0"/>
        <v>241</v>
      </c>
      <c r="N22" s="6"/>
    </row>
    <row r="23" spans="1:14" ht="24">
      <c r="A23" s="3">
        <v>18</v>
      </c>
      <c r="B23" s="31" t="s">
        <v>93</v>
      </c>
      <c r="C23" s="5" t="s">
        <v>91</v>
      </c>
      <c r="D23" s="6" t="s">
        <v>18</v>
      </c>
      <c r="E23" s="10" t="s">
        <v>92</v>
      </c>
      <c r="F23" s="10">
        <v>200</v>
      </c>
      <c r="G23" s="9">
        <v>7</v>
      </c>
      <c r="H23" s="9"/>
      <c r="I23" s="9">
        <v>153</v>
      </c>
      <c r="J23" s="9"/>
      <c r="K23" s="9"/>
      <c r="L23" s="9"/>
      <c r="M23" s="9">
        <f t="shared" si="0"/>
        <v>153</v>
      </c>
      <c r="N23" s="6"/>
    </row>
    <row r="24" spans="1:14" ht="24">
      <c r="A24" s="3">
        <v>19</v>
      </c>
      <c r="B24" s="4" t="s">
        <v>100</v>
      </c>
      <c r="C24" s="5" t="s">
        <v>91</v>
      </c>
      <c r="D24" s="6" t="s">
        <v>18</v>
      </c>
      <c r="E24" s="10" t="s">
        <v>101</v>
      </c>
      <c r="F24" s="32">
        <v>1274</v>
      </c>
      <c r="G24" s="9">
        <v>30</v>
      </c>
      <c r="H24" s="9"/>
      <c r="I24" s="9">
        <v>50</v>
      </c>
      <c r="J24" s="9">
        <v>122</v>
      </c>
      <c r="K24" s="9">
        <v>32</v>
      </c>
      <c r="L24" s="9"/>
      <c r="M24" s="9">
        <f t="shared" si="0"/>
        <v>204</v>
      </c>
      <c r="N24" s="6"/>
    </row>
    <row r="25" spans="1:14" ht="24">
      <c r="A25" s="3">
        <v>20</v>
      </c>
      <c r="B25" s="4" t="s">
        <v>107</v>
      </c>
      <c r="C25" s="5" t="s">
        <v>105</v>
      </c>
      <c r="D25" s="6" t="s">
        <v>18</v>
      </c>
      <c r="E25" s="7" t="s">
        <v>108</v>
      </c>
      <c r="F25" s="7">
        <v>100</v>
      </c>
      <c r="G25" s="9">
        <v>4</v>
      </c>
      <c r="H25" s="9"/>
      <c r="I25" s="9">
        <v>12</v>
      </c>
      <c r="J25" s="9"/>
      <c r="K25" s="9"/>
      <c r="L25" s="9"/>
      <c r="M25" s="9">
        <f>SUM(H25:L25)</f>
        <v>12</v>
      </c>
      <c r="N25" s="6"/>
    </row>
    <row r="26" spans="1:14" ht="24">
      <c r="A26" s="3">
        <v>21</v>
      </c>
      <c r="B26" s="18" t="s">
        <v>109</v>
      </c>
      <c r="C26" s="5" t="s">
        <v>105</v>
      </c>
      <c r="D26" s="6" t="s">
        <v>27</v>
      </c>
      <c r="E26" s="7" t="s">
        <v>110</v>
      </c>
      <c r="F26" s="12">
        <v>450</v>
      </c>
      <c r="G26" s="9">
        <v>25</v>
      </c>
      <c r="H26" s="9"/>
      <c r="I26" s="9"/>
      <c r="J26" s="9"/>
      <c r="K26" s="9">
        <v>208</v>
      </c>
      <c r="L26" s="9">
        <v>76</v>
      </c>
      <c r="M26" s="9">
        <f t="shared" si="0"/>
        <v>284</v>
      </c>
      <c r="N26" s="6"/>
    </row>
    <row r="27" spans="1:14" ht="24">
      <c r="A27" s="3">
        <v>22</v>
      </c>
      <c r="B27" s="4" t="s">
        <v>111</v>
      </c>
      <c r="C27" s="5" t="s">
        <v>105</v>
      </c>
      <c r="D27" s="6" t="s">
        <v>27</v>
      </c>
      <c r="E27" s="7" t="s">
        <v>110</v>
      </c>
      <c r="F27" s="7">
        <v>250</v>
      </c>
      <c r="G27" s="9">
        <v>23</v>
      </c>
      <c r="H27" s="9"/>
      <c r="I27" s="9"/>
      <c r="J27" s="9"/>
      <c r="K27" s="9">
        <v>72</v>
      </c>
      <c r="L27" s="9">
        <v>67</v>
      </c>
      <c r="M27" s="9">
        <f t="shared" si="0"/>
        <v>139</v>
      </c>
      <c r="N27" s="6"/>
    </row>
    <row r="28" spans="1:14" ht="24">
      <c r="A28" s="3">
        <v>23</v>
      </c>
      <c r="B28" s="4" t="s">
        <v>112</v>
      </c>
      <c r="C28" s="5" t="s">
        <v>113</v>
      </c>
      <c r="D28" s="6" t="s">
        <v>18</v>
      </c>
      <c r="E28" s="7" t="s">
        <v>108</v>
      </c>
      <c r="F28" s="7">
        <v>400</v>
      </c>
      <c r="G28" s="8">
        <v>10</v>
      </c>
      <c r="H28" s="9"/>
      <c r="I28" s="27">
        <v>248</v>
      </c>
      <c r="J28" s="9"/>
      <c r="K28" s="9"/>
      <c r="L28" s="9"/>
      <c r="M28" s="9">
        <f t="shared" si="0"/>
        <v>248</v>
      </c>
      <c r="N28" s="6"/>
    </row>
    <row r="29" spans="1:14" ht="24">
      <c r="A29" s="3">
        <v>24</v>
      </c>
      <c r="B29" s="4" t="s">
        <v>117</v>
      </c>
      <c r="C29" s="5" t="s">
        <v>113</v>
      </c>
      <c r="D29" s="6" t="s">
        <v>27</v>
      </c>
      <c r="E29" s="7" t="s">
        <v>110</v>
      </c>
      <c r="F29" s="12">
        <v>360</v>
      </c>
      <c r="G29" s="8">
        <v>18</v>
      </c>
      <c r="H29" s="9"/>
      <c r="I29" s="9"/>
      <c r="J29" s="9"/>
      <c r="K29" s="9">
        <v>116</v>
      </c>
      <c r="L29" s="9">
        <v>79</v>
      </c>
      <c r="M29" s="9">
        <f t="shared" si="0"/>
        <v>195</v>
      </c>
      <c r="N29" s="6"/>
    </row>
    <row r="30" spans="1:14" ht="24">
      <c r="A30" s="3">
        <v>25</v>
      </c>
      <c r="B30" s="4" t="s">
        <v>118</v>
      </c>
      <c r="C30" s="5" t="s">
        <v>113</v>
      </c>
      <c r="D30" s="6" t="s">
        <v>27</v>
      </c>
      <c r="E30" s="7" t="s">
        <v>119</v>
      </c>
      <c r="F30" s="12">
        <v>135</v>
      </c>
      <c r="G30" s="8"/>
      <c r="H30" s="9"/>
      <c r="I30" s="9"/>
      <c r="J30" s="9"/>
      <c r="K30" s="9">
        <v>73</v>
      </c>
      <c r="L30" s="9"/>
      <c r="M30" s="9">
        <f t="shared" si="0"/>
        <v>73</v>
      </c>
      <c r="N30" s="6"/>
    </row>
    <row r="31" spans="1:14" ht="24">
      <c r="A31" s="3">
        <v>26</v>
      </c>
      <c r="B31" s="4" t="s">
        <v>120</v>
      </c>
      <c r="C31" s="5" t="s">
        <v>121</v>
      </c>
      <c r="D31" s="6" t="s">
        <v>18</v>
      </c>
      <c r="E31" s="25" t="s">
        <v>122</v>
      </c>
      <c r="F31" s="25">
        <v>353</v>
      </c>
      <c r="G31" s="9">
        <v>8</v>
      </c>
      <c r="H31" s="9"/>
      <c r="I31" s="9">
        <v>100</v>
      </c>
      <c r="J31" s="9">
        <v>90</v>
      </c>
      <c r="K31" s="9"/>
      <c r="L31" s="9"/>
      <c r="M31" s="9">
        <f>SUM(H31:L31)</f>
        <v>190</v>
      </c>
      <c r="N31" s="6"/>
    </row>
    <row r="32" spans="1:14" ht="24">
      <c r="A32" s="3">
        <v>27</v>
      </c>
      <c r="B32" s="11" t="s">
        <v>123</v>
      </c>
      <c r="C32" s="5" t="s">
        <v>121</v>
      </c>
      <c r="D32" s="6" t="s">
        <v>18</v>
      </c>
      <c r="E32" s="25" t="s">
        <v>124</v>
      </c>
      <c r="F32" s="34">
        <v>1048</v>
      </c>
      <c r="G32" s="9">
        <v>29</v>
      </c>
      <c r="H32" s="9"/>
      <c r="I32" s="9">
        <v>5</v>
      </c>
      <c r="J32" s="9">
        <v>52</v>
      </c>
      <c r="K32" s="9"/>
      <c r="L32" s="9"/>
      <c r="M32" s="9">
        <f>SUM(H32:L32)</f>
        <v>57</v>
      </c>
      <c r="N32" s="6"/>
    </row>
    <row r="33" spans="1:14" ht="24">
      <c r="A33" s="3">
        <v>28</v>
      </c>
      <c r="B33" s="11" t="s">
        <v>125</v>
      </c>
      <c r="C33" s="5" t="s">
        <v>121</v>
      </c>
      <c r="D33" s="6" t="s">
        <v>18</v>
      </c>
      <c r="E33" s="25" t="s">
        <v>126</v>
      </c>
      <c r="F33" s="34">
        <v>422</v>
      </c>
      <c r="G33" s="9">
        <v>14</v>
      </c>
      <c r="H33" s="9"/>
      <c r="I33" s="9">
        <v>53</v>
      </c>
      <c r="J33" s="9">
        <v>39</v>
      </c>
      <c r="K33" s="9"/>
      <c r="L33" s="9"/>
      <c r="M33" s="9">
        <f>SUM(H33:L33)</f>
        <v>92</v>
      </c>
      <c r="N33" s="6"/>
    </row>
    <row r="34" spans="1:14" ht="24">
      <c r="A34" s="3">
        <v>29</v>
      </c>
      <c r="B34" s="11" t="s">
        <v>127</v>
      </c>
      <c r="C34" s="5" t="s">
        <v>121</v>
      </c>
      <c r="D34" s="6" t="s">
        <v>18</v>
      </c>
      <c r="E34" s="25" t="s">
        <v>44</v>
      </c>
      <c r="F34" s="34">
        <v>72</v>
      </c>
      <c r="G34" s="9">
        <v>5</v>
      </c>
      <c r="H34" s="9"/>
      <c r="I34" s="9">
        <v>73</v>
      </c>
      <c r="J34" s="9"/>
      <c r="K34" s="9"/>
      <c r="L34" s="9"/>
      <c r="M34" s="9">
        <f>SUM(H34:L34)</f>
        <v>73</v>
      </c>
      <c r="N34" s="6"/>
    </row>
    <row r="35" spans="1:14" ht="24">
      <c r="A35" s="3">
        <v>30</v>
      </c>
      <c r="B35" s="15" t="s">
        <v>135</v>
      </c>
      <c r="C35" s="5" t="s">
        <v>132</v>
      </c>
      <c r="D35" s="6" t="s">
        <v>18</v>
      </c>
      <c r="E35" s="25" t="s">
        <v>44</v>
      </c>
      <c r="F35" s="10">
        <v>80</v>
      </c>
      <c r="G35" s="9">
        <v>2</v>
      </c>
      <c r="H35" s="9"/>
      <c r="I35" s="9">
        <v>62</v>
      </c>
      <c r="J35" s="9"/>
      <c r="K35" s="9"/>
      <c r="L35" s="9"/>
      <c r="M35" s="9">
        <f>SUM(H35:L35)</f>
        <v>62</v>
      </c>
      <c r="N35" s="6"/>
    </row>
    <row r="36" spans="1:14" ht="24">
      <c r="A36" s="3">
        <v>31</v>
      </c>
      <c r="B36" s="11" t="s">
        <v>143</v>
      </c>
      <c r="C36" s="5" t="s">
        <v>132</v>
      </c>
      <c r="D36" s="6" t="s">
        <v>27</v>
      </c>
      <c r="E36" s="25" t="s">
        <v>110</v>
      </c>
      <c r="F36" s="12">
        <v>315</v>
      </c>
      <c r="G36" s="9">
        <v>26</v>
      </c>
      <c r="H36" s="9"/>
      <c r="I36" s="9"/>
      <c r="J36" s="9"/>
      <c r="K36" s="9">
        <v>77</v>
      </c>
      <c r="L36" s="9">
        <v>39</v>
      </c>
      <c r="M36" s="9">
        <f>SUM(H36:L36)</f>
        <v>116</v>
      </c>
      <c r="N36" s="6"/>
    </row>
    <row r="37" spans="1:14" ht="24">
      <c r="A37" s="3">
        <v>32</v>
      </c>
      <c r="B37" s="11" t="s">
        <v>146</v>
      </c>
      <c r="C37" s="5" t="s">
        <v>145</v>
      </c>
      <c r="D37" s="6" t="s">
        <v>18</v>
      </c>
      <c r="E37" s="7" t="s">
        <v>23</v>
      </c>
      <c r="F37" s="7">
        <v>236</v>
      </c>
      <c r="G37" s="9">
        <v>20</v>
      </c>
      <c r="H37" s="9"/>
      <c r="I37" s="9">
        <v>124</v>
      </c>
      <c r="J37" s="9">
        <v>116</v>
      </c>
      <c r="K37" s="9"/>
      <c r="L37" s="9"/>
      <c r="M37" s="9">
        <f>SUM(H37:L37)</f>
        <v>240</v>
      </c>
      <c r="N37" s="6"/>
    </row>
    <row r="38" spans="1:14" ht="24">
      <c r="A38" s="3">
        <v>33</v>
      </c>
      <c r="B38" s="4" t="s">
        <v>149</v>
      </c>
      <c r="C38" s="5" t="s">
        <v>145</v>
      </c>
      <c r="D38" s="6" t="s">
        <v>27</v>
      </c>
      <c r="E38" s="25" t="s">
        <v>110</v>
      </c>
      <c r="F38" s="12">
        <v>405</v>
      </c>
      <c r="G38" s="9">
        <v>28</v>
      </c>
      <c r="H38" s="9"/>
      <c r="I38" s="9"/>
      <c r="J38" s="9"/>
      <c r="K38" s="9">
        <v>94</v>
      </c>
      <c r="L38" s="9">
        <v>79</v>
      </c>
      <c r="M38" s="9">
        <f>SUM(H38:L38)</f>
        <v>173</v>
      </c>
      <c r="N38" s="6"/>
    </row>
    <row r="39" spans="1:14" ht="24">
      <c r="A39" s="41" t="s">
        <v>150</v>
      </c>
      <c r="B39" s="42"/>
      <c r="C39" s="42"/>
      <c r="D39" s="42"/>
      <c r="E39" s="42"/>
      <c r="F39" s="43"/>
      <c r="G39" s="36">
        <f aca="true" t="shared" si="1" ref="G39:M39">SUM(G6:G38)</f>
        <v>582</v>
      </c>
      <c r="H39" s="36">
        <f t="shared" si="1"/>
        <v>26</v>
      </c>
      <c r="I39" s="36">
        <f t="shared" si="1"/>
        <v>1571</v>
      </c>
      <c r="J39" s="36">
        <f t="shared" si="1"/>
        <v>834</v>
      </c>
      <c r="K39" s="36">
        <f t="shared" si="1"/>
        <v>1901</v>
      </c>
      <c r="L39" s="36">
        <f t="shared" si="1"/>
        <v>992</v>
      </c>
      <c r="M39" s="36">
        <f t="shared" si="1"/>
        <v>5324</v>
      </c>
      <c r="N39" s="37"/>
    </row>
    <row r="40" spans="5:6" ht="24">
      <c r="E40" s="38"/>
      <c r="F40" s="39"/>
    </row>
    <row r="41" spans="5:6" ht="24">
      <c r="E41" s="38"/>
      <c r="F41" s="39"/>
    </row>
    <row r="42" spans="5:6" ht="24">
      <c r="E42" s="38"/>
      <c r="F42" s="39"/>
    </row>
  </sheetData>
  <sheetProtection/>
  <mergeCells count="12">
    <mergeCell ref="N4:N5"/>
    <mergeCell ref="A39:F39"/>
    <mergeCell ref="A2:N2"/>
    <mergeCell ref="A4:A5"/>
    <mergeCell ref="B4:B5"/>
    <mergeCell ref="C4:C5"/>
    <mergeCell ref="D4:D5"/>
    <mergeCell ref="E4:E5"/>
    <mergeCell ref="F4:F5"/>
    <mergeCell ref="G4:G5"/>
    <mergeCell ref="H4:L4"/>
    <mergeCell ref="M4:M5"/>
  </mergeCells>
  <printOptions/>
  <pageMargins left="0.2755905511811024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zoomScale="120" zoomScaleNormal="120" zoomScalePageLayoutView="0" workbookViewId="0" topLeftCell="A25">
      <selection activeCell="K6" sqref="K6"/>
    </sheetView>
  </sheetViews>
  <sheetFormatPr defaultColWidth="9.140625" defaultRowHeight="15"/>
  <cols>
    <col min="1" max="1" width="4.421875" style="1" customWidth="1"/>
    <col min="2" max="2" width="18.8515625" style="1" customWidth="1"/>
    <col min="3" max="3" width="10.28125" style="1" customWidth="1"/>
    <col min="4" max="4" width="14.57421875" style="1" customWidth="1"/>
    <col min="5" max="5" width="10.140625" style="1" customWidth="1"/>
    <col min="6" max="6" width="8.140625" style="1" customWidth="1"/>
    <col min="7" max="7" width="10.57421875" style="1" customWidth="1"/>
    <col min="8" max="12" width="7.7109375" style="1" customWidth="1"/>
    <col min="13" max="13" width="8.140625" style="1" customWidth="1"/>
    <col min="14" max="16384" width="9.00390625" style="1" customWidth="1"/>
  </cols>
  <sheetData>
    <row r="2" spans="1:14" ht="2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24">
      <c r="A4" s="40" t="s">
        <v>1</v>
      </c>
      <c r="B4" s="40" t="s">
        <v>2</v>
      </c>
      <c r="C4" s="40" t="s">
        <v>3</v>
      </c>
      <c r="D4" s="40" t="s">
        <v>4</v>
      </c>
      <c r="E4" s="45" t="s">
        <v>5</v>
      </c>
      <c r="F4" s="45" t="s">
        <v>6</v>
      </c>
      <c r="G4" s="45" t="s">
        <v>7</v>
      </c>
      <c r="H4" s="46" t="s">
        <v>8</v>
      </c>
      <c r="I4" s="46"/>
      <c r="J4" s="46"/>
      <c r="K4" s="46"/>
      <c r="L4" s="46"/>
      <c r="M4" s="47" t="s">
        <v>9</v>
      </c>
      <c r="N4" s="40" t="s">
        <v>10</v>
      </c>
    </row>
    <row r="5" spans="1:14" ht="36.75" customHeight="1">
      <c r="A5" s="40"/>
      <c r="B5" s="40"/>
      <c r="C5" s="40"/>
      <c r="D5" s="40"/>
      <c r="E5" s="40"/>
      <c r="F5" s="40"/>
      <c r="G5" s="40"/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48"/>
      <c r="N5" s="40"/>
    </row>
    <row r="6" spans="1:14" ht="24">
      <c r="A6" s="3">
        <v>1</v>
      </c>
      <c r="B6" s="13" t="s">
        <v>35</v>
      </c>
      <c r="C6" s="5" t="s">
        <v>17</v>
      </c>
      <c r="D6" s="6" t="s">
        <v>27</v>
      </c>
      <c r="E6" s="7" t="s">
        <v>28</v>
      </c>
      <c r="F6" s="12">
        <v>857</v>
      </c>
      <c r="G6" s="14">
        <v>52</v>
      </c>
      <c r="H6" s="9"/>
      <c r="I6" s="9">
        <v>146</v>
      </c>
      <c r="J6" s="9"/>
      <c r="K6" s="9">
        <v>312</v>
      </c>
      <c r="L6" s="9">
        <v>181</v>
      </c>
      <c r="M6" s="9">
        <f aca="true" t="shared" si="0" ref="M6:M27">SUM(H6:L6)</f>
        <v>639</v>
      </c>
      <c r="N6" s="6"/>
    </row>
    <row r="7" spans="1:14" ht="24">
      <c r="A7" s="3">
        <v>2</v>
      </c>
      <c r="B7" s="13" t="s">
        <v>36</v>
      </c>
      <c r="C7" s="5" t="s">
        <v>17</v>
      </c>
      <c r="D7" s="6" t="s">
        <v>27</v>
      </c>
      <c r="E7" s="7" t="s">
        <v>28</v>
      </c>
      <c r="F7" s="12">
        <v>594</v>
      </c>
      <c r="G7" s="8">
        <v>14</v>
      </c>
      <c r="H7" s="9"/>
      <c r="I7" s="9"/>
      <c r="J7" s="9"/>
      <c r="K7" s="9">
        <v>227</v>
      </c>
      <c r="L7" s="9">
        <v>87</v>
      </c>
      <c r="M7" s="9">
        <f t="shared" si="0"/>
        <v>314</v>
      </c>
      <c r="N7" s="6"/>
    </row>
    <row r="8" spans="1:14" ht="24">
      <c r="A8" s="3">
        <v>3</v>
      </c>
      <c r="B8" s="13" t="s">
        <v>39</v>
      </c>
      <c r="C8" s="5" t="s">
        <v>17</v>
      </c>
      <c r="D8" s="6" t="s">
        <v>27</v>
      </c>
      <c r="E8" s="7" t="s">
        <v>28</v>
      </c>
      <c r="F8" s="12">
        <v>585</v>
      </c>
      <c r="G8" s="8">
        <v>49</v>
      </c>
      <c r="H8" s="9"/>
      <c r="I8" s="9"/>
      <c r="J8" s="9"/>
      <c r="K8" s="9">
        <v>222</v>
      </c>
      <c r="L8" s="9">
        <v>133</v>
      </c>
      <c r="M8" s="9">
        <f t="shared" si="0"/>
        <v>355</v>
      </c>
      <c r="N8" s="6"/>
    </row>
    <row r="9" spans="1:14" ht="24">
      <c r="A9" s="3">
        <v>4</v>
      </c>
      <c r="B9" s="15" t="s">
        <v>43</v>
      </c>
      <c r="C9" s="5" t="s">
        <v>41</v>
      </c>
      <c r="D9" s="6" t="s">
        <v>18</v>
      </c>
      <c r="E9" s="7" t="s">
        <v>44</v>
      </c>
      <c r="F9" s="7">
        <v>558</v>
      </c>
      <c r="G9" s="16">
        <v>19</v>
      </c>
      <c r="H9" s="9">
        <v>16</v>
      </c>
      <c r="I9" s="17">
        <v>519</v>
      </c>
      <c r="J9" s="9"/>
      <c r="K9" s="16"/>
      <c r="L9" s="9"/>
      <c r="M9" s="9">
        <f>SUM(H9:L9)</f>
        <v>535</v>
      </c>
      <c r="N9" s="6"/>
    </row>
    <row r="10" spans="1:14" ht="24">
      <c r="A10" s="3">
        <v>5</v>
      </c>
      <c r="B10" s="4" t="s">
        <v>49</v>
      </c>
      <c r="C10" s="5" t="s">
        <v>41</v>
      </c>
      <c r="D10" s="6" t="s">
        <v>27</v>
      </c>
      <c r="E10" s="7" t="s">
        <v>28</v>
      </c>
      <c r="F10" s="19">
        <v>619</v>
      </c>
      <c r="G10" s="16">
        <v>65</v>
      </c>
      <c r="H10" s="9"/>
      <c r="I10" s="9"/>
      <c r="J10" s="9"/>
      <c r="K10" s="16">
        <v>399</v>
      </c>
      <c r="L10" s="9">
        <v>204</v>
      </c>
      <c r="M10" s="9">
        <f t="shared" si="0"/>
        <v>603</v>
      </c>
      <c r="N10" s="6"/>
    </row>
    <row r="11" spans="1:14" ht="24">
      <c r="A11" s="3">
        <v>6</v>
      </c>
      <c r="B11" s="11" t="s">
        <v>50</v>
      </c>
      <c r="C11" s="5" t="s">
        <v>41</v>
      </c>
      <c r="D11" s="6" t="s">
        <v>27</v>
      </c>
      <c r="E11" s="7" t="s">
        <v>28</v>
      </c>
      <c r="F11" s="19">
        <v>434</v>
      </c>
      <c r="G11" s="16">
        <v>39</v>
      </c>
      <c r="H11" s="9"/>
      <c r="I11" s="9"/>
      <c r="J11" s="9"/>
      <c r="K11" s="16">
        <v>271</v>
      </c>
      <c r="L11" s="9">
        <v>144</v>
      </c>
      <c r="M11" s="9">
        <f t="shared" si="0"/>
        <v>415</v>
      </c>
      <c r="N11" s="6"/>
    </row>
    <row r="12" spans="1:14" ht="24">
      <c r="A12" s="3">
        <v>7</v>
      </c>
      <c r="B12" s="4" t="s">
        <v>57</v>
      </c>
      <c r="C12" s="5" t="s">
        <v>55</v>
      </c>
      <c r="D12" s="6" t="s">
        <v>27</v>
      </c>
      <c r="E12" s="21" t="s">
        <v>58</v>
      </c>
      <c r="F12" s="22">
        <v>696</v>
      </c>
      <c r="G12" s="8">
        <v>72</v>
      </c>
      <c r="H12" s="9"/>
      <c r="I12" s="23"/>
      <c r="J12" s="9"/>
      <c r="K12" s="8">
        <v>377</v>
      </c>
      <c r="L12" s="9">
        <v>195</v>
      </c>
      <c r="M12" s="9">
        <f t="shared" si="0"/>
        <v>572</v>
      </c>
      <c r="N12" s="6"/>
    </row>
    <row r="13" spans="1:14" ht="24">
      <c r="A13" s="3">
        <v>8</v>
      </c>
      <c r="B13" s="4" t="s">
        <v>59</v>
      </c>
      <c r="C13" s="5" t="s">
        <v>55</v>
      </c>
      <c r="D13" s="6" t="s">
        <v>27</v>
      </c>
      <c r="E13" s="24" t="s">
        <v>58</v>
      </c>
      <c r="F13" s="24">
        <v>900</v>
      </c>
      <c r="G13" s="8">
        <v>33</v>
      </c>
      <c r="H13" s="9"/>
      <c r="I13" s="23">
        <v>71</v>
      </c>
      <c r="J13" s="9"/>
      <c r="K13" s="8">
        <v>258</v>
      </c>
      <c r="L13" s="9">
        <v>151</v>
      </c>
      <c r="M13" s="9">
        <f t="shared" si="0"/>
        <v>480</v>
      </c>
      <c r="N13" s="6"/>
    </row>
    <row r="14" spans="1:14" ht="24">
      <c r="A14" s="3">
        <v>9</v>
      </c>
      <c r="B14" s="15" t="s">
        <v>63</v>
      </c>
      <c r="C14" s="5" t="s">
        <v>55</v>
      </c>
      <c r="D14" s="6" t="s">
        <v>27</v>
      </c>
      <c r="E14" s="25" t="s">
        <v>58</v>
      </c>
      <c r="F14" s="26">
        <v>1350</v>
      </c>
      <c r="G14" s="8">
        <v>67</v>
      </c>
      <c r="H14" s="9"/>
      <c r="I14" s="23"/>
      <c r="J14" s="9"/>
      <c r="K14" s="8">
        <v>424</v>
      </c>
      <c r="L14" s="9">
        <v>273</v>
      </c>
      <c r="M14" s="9">
        <f t="shared" si="0"/>
        <v>697</v>
      </c>
      <c r="N14" s="6"/>
    </row>
    <row r="15" spans="1:14" ht="24">
      <c r="A15" s="3">
        <v>10</v>
      </c>
      <c r="B15" s="15" t="s">
        <v>66</v>
      </c>
      <c r="C15" s="5" t="s">
        <v>55</v>
      </c>
      <c r="D15" s="6" t="s">
        <v>27</v>
      </c>
      <c r="E15" s="25" t="s">
        <v>58</v>
      </c>
      <c r="F15" s="26">
        <v>537</v>
      </c>
      <c r="G15" s="9">
        <v>30</v>
      </c>
      <c r="H15" s="9"/>
      <c r="I15" s="23">
        <v>75</v>
      </c>
      <c r="J15" s="9">
        <v>9</v>
      </c>
      <c r="K15" s="8">
        <v>169</v>
      </c>
      <c r="L15" s="9">
        <v>117</v>
      </c>
      <c r="M15" s="9">
        <f t="shared" si="0"/>
        <v>370</v>
      </c>
      <c r="N15" s="6"/>
    </row>
    <row r="16" spans="1:14" ht="24">
      <c r="A16" s="3">
        <v>11</v>
      </c>
      <c r="B16" s="15" t="s">
        <v>70</v>
      </c>
      <c r="C16" s="5" t="s">
        <v>68</v>
      </c>
      <c r="D16" s="6" t="s">
        <v>18</v>
      </c>
      <c r="E16" s="25" t="s">
        <v>69</v>
      </c>
      <c r="F16" s="10">
        <v>1860</v>
      </c>
      <c r="G16" s="9">
        <v>42</v>
      </c>
      <c r="H16" s="9"/>
      <c r="I16" s="27">
        <v>100</v>
      </c>
      <c r="J16" s="16">
        <v>305</v>
      </c>
      <c r="K16" s="9"/>
      <c r="L16" s="9"/>
      <c r="M16" s="9">
        <f t="shared" si="0"/>
        <v>405</v>
      </c>
      <c r="N16" s="6"/>
    </row>
    <row r="17" spans="1:14" ht="24">
      <c r="A17" s="3">
        <v>12</v>
      </c>
      <c r="B17" s="15" t="s">
        <v>75</v>
      </c>
      <c r="C17" s="5" t="s">
        <v>68</v>
      </c>
      <c r="D17" s="6" t="s">
        <v>18</v>
      </c>
      <c r="E17" s="25" t="s">
        <v>76</v>
      </c>
      <c r="F17" s="10">
        <v>1006</v>
      </c>
      <c r="G17" s="9">
        <v>29</v>
      </c>
      <c r="H17" s="9"/>
      <c r="I17" s="27">
        <v>168</v>
      </c>
      <c r="J17" s="27">
        <v>274</v>
      </c>
      <c r="K17" s="9">
        <v>35</v>
      </c>
      <c r="L17" s="9"/>
      <c r="M17" s="9">
        <f t="shared" si="0"/>
        <v>477</v>
      </c>
      <c r="N17" s="6"/>
    </row>
    <row r="18" spans="1:14" ht="24">
      <c r="A18" s="3">
        <v>13</v>
      </c>
      <c r="B18" s="15" t="s">
        <v>77</v>
      </c>
      <c r="C18" s="5" t="s">
        <v>68</v>
      </c>
      <c r="D18" s="6" t="s">
        <v>18</v>
      </c>
      <c r="E18" s="25" t="s">
        <v>23</v>
      </c>
      <c r="F18" s="10">
        <v>560</v>
      </c>
      <c r="G18" s="9">
        <v>16</v>
      </c>
      <c r="H18" s="9"/>
      <c r="I18" s="27">
        <v>209</v>
      </c>
      <c r="J18" s="16">
        <v>239</v>
      </c>
      <c r="K18" s="9"/>
      <c r="L18" s="9"/>
      <c r="M18" s="9">
        <f t="shared" si="0"/>
        <v>448</v>
      </c>
      <c r="N18" s="6"/>
    </row>
    <row r="19" spans="1:14" ht="24">
      <c r="A19" s="3">
        <v>14</v>
      </c>
      <c r="B19" s="28" t="s">
        <v>78</v>
      </c>
      <c r="C19" s="5" t="s">
        <v>68</v>
      </c>
      <c r="D19" s="6" t="s">
        <v>27</v>
      </c>
      <c r="E19" s="25" t="s">
        <v>58</v>
      </c>
      <c r="F19" s="12">
        <v>1195</v>
      </c>
      <c r="G19" s="9">
        <v>74</v>
      </c>
      <c r="H19" s="9"/>
      <c r="I19" s="27"/>
      <c r="J19" s="16"/>
      <c r="K19" s="9">
        <v>375</v>
      </c>
      <c r="L19" s="9">
        <v>259</v>
      </c>
      <c r="M19" s="9">
        <f t="shared" si="0"/>
        <v>634</v>
      </c>
      <c r="N19" s="6"/>
    </row>
    <row r="20" spans="1:14" ht="24">
      <c r="A20" s="3">
        <v>15</v>
      </c>
      <c r="B20" s="29" t="s">
        <v>83</v>
      </c>
      <c r="C20" s="5" t="s">
        <v>68</v>
      </c>
      <c r="D20" s="6" t="s">
        <v>27</v>
      </c>
      <c r="E20" s="25" t="s">
        <v>58</v>
      </c>
      <c r="F20" s="12">
        <v>732</v>
      </c>
      <c r="G20" s="9">
        <v>65</v>
      </c>
      <c r="H20" s="9"/>
      <c r="I20" s="27"/>
      <c r="J20" s="16"/>
      <c r="K20" s="9">
        <v>401</v>
      </c>
      <c r="L20" s="9">
        <v>190</v>
      </c>
      <c r="M20" s="9">
        <f t="shared" si="0"/>
        <v>591</v>
      </c>
      <c r="N20" s="6"/>
    </row>
    <row r="21" spans="1:14" ht="24">
      <c r="A21" s="3">
        <v>16</v>
      </c>
      <c r="B21" s="4" t="s">
        <v>85</v>
      </c>
      <c r="C21" s="5" t="s">
        <v>86</v>
      </c>
      <c r="D21" s="6" t="s">
        <v>18</v>
      </c>
      <c r="E21" s="25" t="s">
        <v>74</v>
      </c>
      <c r="F21" s="10">
        <v>640</v>
      </c>
      <c r="G21" s="9">
        <v>14</v>
      </c>
      <c r="H21" s="9"/>
      <c r="I21" s="27"/>
      <c r="J21" s="9">
        <v>305</v>
      </c>
      <c r="K21" s="9">
        <v>376</v>
      </c>
      <c r="L21" s="9"/>
      <c r="M21" s="9">
        <f>SUM(H21:L21)</f>
        <v>681</v>
      </c>
      <c r="N21" s="6"/>
    </row>
    <row r="22" spans="1:14" ht="24">
      <c r="A22" s="3">
        <v>17</v>
      </c>
      <c r="B22" s="4" t="s">
        <v>95</v>
      </c>
      <c r="C22" s="5" t="s">
        <v>96</v>
      </c>
      <c r="D22" s="6" t="s">
        <v>18</v>
      </c>
      <c r="E22" s="10" t="s">
        <v>23</v>
      </c>
      <c r="F22" s="10">
        <v>900</v>
      </c>
      <c r="G22" s="9">
        <v>50</v>
      </c>
      <c r="H22" s="9"/>
      <c r="I22" s="9">
        <v>123</v>
      </c>
      <c r="J22" s="9">
        <v>365</v>
      </c>
      <c r="K22" s="9"/>
      <c r="L22" s="9"/>
      <c r="M22" s="9">
        <f t="shared" si="0"/>
        <v>488</v>
      </c>
      <c r="N22" s="6"/>
    </row>
    <row r="23" spans="1:14" ht="24">
      <c r="A23" s="3">
        <v>18</v>
      </c>
      <c r="B23" s="4" t="s">
        <v>97</v>
      </c>
      <c r="C23" s="5" t="s">
        <v>98</v>
      </c>
      <c r="D23" s="6" t="s">
        <v>18</v>
      </c>
      <c r="E23" s="10" t="s">
        <v>99</v>
      </c>
      <c r="F23" s="10">
        <v>1000</v>
      </c>
      <c r="G23" s="9">
        <v>35</v>
      </c>
      <c r="H23" s="9"/>
      <c r="I23" s="27">
        <v>156</v>
      </c>
      <c r="J23" s="9">
        <v>200</v>
      </c>
      <c r="K23" s="9">
        <v>25</v>
      </c>
      <c r="L23" s="9"/>
      <c r="M23" s="9">
        <f t="shared" si="0"/>
        <v>381</v>
      </c>
      <c r="N23" s="6"/>
    </row>
    <row r="24" spans="1:14" ht="24">
      <c r="A24" s="3">
        <v>19</v>
      </c>
      <c r="B24" s="4" t="s">
        <v>102</v>
      </c>
      <c r="C24" s="5" t="s">
        <v>91</v>
      </c>
      <c r="D24" s="6" t="s">
        <v>27</v>
      </c>
      <c r="E24" s="7" t="s">
        <v>58</v>
      </c>
      <c r="F24" s="12">
        <v>621</v>
      </c>
      <c r="G24" s="9">
        <v>20</v>
      </c>
      <c r="H24" s="9"/>
      <c r="I24" s="33"/>
      <c r="J24" s="9"/>
      <c r="K24" s="9">
        <v>250</v>
      </c>
      <c r="L24" s="9">
        <v>189</v>
      </c>
      <c r="M24" s="9">
        <f t="shared" si="0"/>
        <v>439</v>
      </c>
      <c r="N24" s="6"/>
    </row>
    <row r="25" spans="1:14" ht="24">
      <c r="A25" s="3">
        <v>20</v>
      </c>
      <c r="B25" s="4" t="s">
        <v>104</v>
      </c>
      <c r="C25" s="5" t="s">
        <v>105</v>
      </c>
      <c r="D25" s="6" t="s">
        <v>18</v>
      </c>
      <c r="E25" s="9" t="s">
        <v>106</v>
      </c>
      <c r="F25" s="27">
        <v>592</v>
      </c>
      <c r="G25" s="9">
        <v>27</v>
      </c>
      <c r="H25" s="9"/>
      <c r="I25" s="9">
        <v>138</v>
      </c>
      <c r="J25" s="9">
        <v>195</v>
      </c>
      <c r="K25" s="9"/>
      <c r="L25" s="9"/>
      <c r="M25" s="9">
        <f t="shared" si="0"/>
        <v>333</v>
      </c>
      <c r="N25" s="6"/>
    </row>
    <row r="26" spans="1:14" ht="24">
      <c r="A26" s="3">
        <v>21</v>
      </c>
      <c r="B26" s="4" t="s">
        <v>115</v>
      </c>
      <c r="C26" s="5" t="s">
        <v>113</v>
      </c>
      <c r="D26" s="6" t="s">
        <v>27</v>
      </c>
      <c r="E26" s="7" t="s">
        <v>110</v>
      </c>
      <c r="F26" s="12">
        <v>768</v>
      </c>
      <c r="G26" s="8">
        <v>33</v>
      </c>
      <c r="H26" s="9"/>
      <c r="I26" s="9">
        <v>22</v>
      </c>
      <c r="J26" s="9"/>
      <c r="K26" s="9">
        <v>146</v>
      </c>
      <c r="L26" s="9">
        <v>190</v>
      </c>
      <c r="M26" s="9">
        <f t="shared" si="0"/>
        <v>358</v>
      </c>
      <c r="N26" s="6"/>
    </row>
    <row r="27" spans="1:14" ht="24">
      <c r="A27" s="3">
        <v>22</v>
      </c>
      <c r="B27" s="4" t="s">
        <v>116</v>
      </c>
      <c r="C27" s="5" t="s">
        <v>113</v>
      </c>
      <c r="D27" s="6" t="s">
        <v>27</v>
      </c>
      <c r="E27" s="7" t="s">
        <v>110</v>
      </c>
      <c r="F27" s="12">
        <v>540</v>
      </c>
      <c r="G27" s="8">
        <v>21</v>
      </c>
      <c r="H27" s="9"/>
      <c r="I27" s="9"/>
      <c r="J27" s="9"/>
      <c r="K27" s="9">
        <v>199</v>
      </c>
      <c r="L27" s="9">
        <v>108</v>
      </c>
      <c r="M27" s="9">
        <f t="shared" si="0"/>
        <v>307</v>
      </c>
      <c r="N27" s="6"/>
    </row>
    <row r="28" spans="1:14" ht="24">
      <c r="A28" s="3">
        <v>23</v>
      </c>
      <c r="B28" s="18" t="s">
        <v>129</v>
      </c>
      <c r="C28" s="5" t="s">
        <v>121</v>
      </c>
      <c r="D28" s="6" t="s">
        <v>27</v>
      </c>
      <c r="E28" s="7" t="s">
        <v>110</v>
      </c>
      <c r="F28" s="22">
        <v>824</v>
      </c>
      <c r="G28" s="9">
        <v>32</v>
      </c>
      <c r="H28" s="9"/>
      <c r="I28" s="9"/>
      <c r="J28" s="9"/>
      <c r="K28" s="9">
        <v>234</v>
      </c>
      <c r="L28" s="9">
        <v>89</v>
      </c>
      <c r="M28" s="9">
        <f aca="true" t="shared" si="1" ref="M28:M33">SUM(H28:L28)</f>
        <v>323</v>
      </c>
      <c r="N28" s="6"/>
    </row>
    <row r="29" spans="1:14" ht="24">
      <c r="A29" s="3">
        <v>24</v>
      </c>
      <c r="B29" s="4" t="s">
        <v>130</v>
      </c>
      <c r="C29" s="5" t="s">
        <v>121</v>
      </c>
      <c r="D29" s="6" t="s">
        <v>27</v>
      </c>
      <c r="E29" s="7" t="s">
        <v>110</v>
      </c>
      <c r="F29" s="22">
        <v>755</v>
      </c>
      <c r="G29" s="9">
        <v>40</v>
      </c>
      <c r="H29" s="9"/>
      <c r="I29" s="9"/>
      <c r="J29" s="9"/>
      <c r="K29" s="9">
        <v>530</v>
      </c>
      <c r="L29" s="9">
        <v>85</v>
      </c>
      <c r="M29" s="9">
        <f t="shared" si="1"/>
        <v>615</v>
      </c>
      <c r="N29" s="6"/>
    </row>
    <row r="30" spans="1:14" ht="24">
      <c r="A30" s="3">
        <v>25</v>
      </c>
      <c r="B30" s="18" t="s">
        <v>137</v>
      </c>
      <c r="C30" s="5" t="s">
        <v>132</v>
      </c>
      <c r="D30" s="6" t="s">
        <v>27</v>
      </c>
      <c r="E30" s="25" t="s">
        <v>138</v>
      </c>
      <c r="F30" s="12">
        <v>1215</v>
      </c>
      <c r="G30" s="9">
        <v>84</v>
      </c>
      <c r="H30" s="9"/>
      <c r="I30" s="9"/>
      <c r="J30" s="9"/>
      <c r="K30" s="9">
        <v>356</v>
      </c>
      <c r="L30" s="9">
        <v>238</v>
      </c>
      <c r="M30" s="9">
        <f t="shared" si="1"/>
        <v>594</v>
      </c>
      <c r="N30" s="6"/>
    </row>
    <row r="31" spans="1:14" ht="24">
      <c r="A31" s="3">
        <v>26</v>
      </c>
      <c r="B31" s="4" t="s">
        <v>141</v>
      </c>
      <c r="C31" s="5" t="s">
        <v>132</v>
      </c>
      <c r="D31" s="6" t="s">
        <v>27</v>
      </c>
      <c r="E31" s="25" t="s">
        <v>142</v>
      </c>
      <c r="F31" s="12">
        <v>725</v>
      </c>
      <c r="G31" s="9">
        <v>35</v>
      </c>
      <c r="H31" s="9"/>
      <c r="I31" s="9"/>
      <c r="J31" s="9"/>
      <c r="K31" s="9">
        <v>233</v>
      </c>
      <c r="L31" s="9">
        <v>119</v>
      </c>
      <c r="M31" s="9">
        <f t="shared" si="1"/>
        <v>352</v>
      </c>
      <c r="N31" s="6"/>
    </row>
    <row r="32" spans="1:14" ht="24">
      <c r="A32" s="3">
        <v>27</v>
      </c>
      <c r="B32" s="4" t="s">
        <v>144</v>
      </c>
      <c r="C32" s="5" t="s">
        <v>145</v>
      </c>
      <c r="D32" s="6" t="s">
        <v>18</v>
      </c>
      <c r="E32" s="7" t="s">
        <v>23</v>
      </c>
      <c r="F32" s="7">
        <v>553</v>
      </c>
      <c r="G32" s="9">
        <v>41</v>
      </c>
      <c r="H32" s="9"/>
      <c r="I32" s="9">
        <v>195</v>
      </c>
      <c r="J32" s="9">
        <v>391</v>
      </c>
      <c r="K32" s="9"/>
      <c r="L32" s="9"/>
      <c r="M32" s="9">
        <f>SUM(H32:L32)</f>
        <v>586</v>
      </c>
      <c r="N32" s="6"/>
    </row>
    <row r="33" spans="1:14" ht="24">
      <c r="A33" s="3">
        <v>28</v>
      </c>
      <c r="B33" s="4" t="s">
        <v>147</v>
      </c>
      <c r="C33" s="5" t="s">
        <v>145</v>
      </c>
      <c r="D33" s="6" t="s">
        <v>27</v>
      </c>
      <c r="E33" s="25" t="s">
        <v>110</v>
      </c>
      <c r="F33" s="10">
        <v>760</v>
      </c>
      <c r="G33" s="9">
        <v>53</v>
      </c>
      <c r="H33" s="9"/>
      <c r="I33" s="9"/>
      <c r="J33" s="9"/>
      <c r="K33" s="9">
        <v>266</v>
      </c>
      <c r="L33" s="9">
        <v>144</v>
      </c>
      <c r="M33" s="9">
        <f t="shared" si="1"/>
        <v>410</v>
      </c>
      <c r="N33" s="6"/>
    </row>
    <row r="34" spans="1:14" ht="24">
      <c r="A34" s="41" t="s">
        <v>150</v>
      </c>
      <c r="B34" s="42"/>
      <c r="C34" s="42"/>
      <c r="D34" s="42"/>
      <c r="E34" s="42"/>
      <c r="F34" s="43"/>
      <c r="G34" s="36">
        <f aca="true" t="shared" si="2" ref="G34:M34">SUM(G6:G33)</f>
        <v>1151</v>
      </c>
      <c r="H34" s="36">
        <f t="shared" si="2"/>
        <v>16</v>
      </c>
      <c r="I34" s="36">
        <f t="shared" si="2"/>
        <v>1922</v>
      </c>
      <c r="J34" s="36">
        <f t="shared" si="2"/>
        <v>2283</v>
      </c>
      <c r="K34" s="36">
        <f t="shared" si="2"/>
        <v>6085</v>
      </c>
      <c r="L34" s="36">
        <f t="shared" si="2"/>
        <v>3096</v>
      </c>
      <c r="M34" s="36">
        <f t="shared" si="2"/>
        <v>13402</v>
      </c>
      <c r="N34" s="37"/>
    </row>
    <row r="35" spans="5:6" ht="24">
      <c r="E35" s="38"/>
      <c r="F35" s="39"/>
    </row>
    <row r="36" spans="5:6" ht="24">
      <c r="E36" s="38"/>
      <c r="F36" s="39"/>
    </row>
    <row r="37" spans="5:6" ht="24">
      <c r="E37" s="38"/>
      <c r="F37" s="39"/>
    </row>
  </sheetData>
  <sheetProtection/>
  <mergeCells count="12">
    <mergeCell ref="N4:N5"/>
    <mergeCell ref="A34:F34"/>
    <mergeCell ref="A2:N2"/>
    <mergeCell ref="A4:A5"/>
    <mergeCell ref="B4:B5"/>
    <mergeCell ref="C4:C5"/>
    <mergeCell ref="D4:D5"/>
    <mergeCell ref="E4:E5"/>
    <mergeCell ref="F4:F5"/>
    <mergeCell ref="G4:G5"/>
    <mergeCell ref="H4:L4"/>
    <mergeCell ref="M4:M5"/>
  </mergeCells>
  <printOptions/>
  <pageMargins left="0.2755905511811024" right="0.1968503937007874" top="0.52" bottom="0.38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6"/>
  <sheetViews>
    <sheetView zoomScale="120" zoomScaleNormal="120" zoomScalePageLayoutView="0" workbookViewId="0" topLeftCell="A1">
      <selection activeCell="K7" sqref="K7"/>
    </sheetView>
  </sheetViews>
  <sheetFormatPr defaultColWidth="9.140625" defaultRowHeight="15"/>
  <cols>
    <col min="1" max="1" width="4.421875" style="1" customWidth="1"/>
    <col min="2" max="2" width="18.8515625" style="1" customWidth="1"/>
    <col min="3" max="3" width="10.28125" style="1" customWidth="1"/>
    <col min="4" max="4" width="14.57421875" style="1" customWidth="1"/>
    <col min="5" max="5" width="10.140625" style="1" customWidth="1"/>
    <col min="6" max="6" width="8.140625" style="1" customWidth="1"/>
    <col min="7" max="7" width="10.57421875" style="1" customWidth="1"/>
    <col min="8" max="12" width="7.7109375" style="1" customWidth="1"/>
    <col min="13" max="13" width="8.140625" style="1" customWidth="1"/>
    <col min="14" max="16384" width="9.00390625" style="1" customWidth="1"/>
  </cols>
  <sheetData>
    <row r="2" spans="1:14" ht="2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24">
      <c r="A4" s="40" t="s">
        <v>1</v>
      </c>
      <c r="B4" s="40" t="s">
        <v>2</v>
      </c>
      <c r="C4" s="40" t="s">
        <v>3</v>
      </c>
      <c r="D4" s="40" t="s">
        <v>4</v>
      </c>
      <c r="E4" s="45" t="s">
        <v>5</v>
      </c>
      <c r="F4" s="45" t="s">
        <v>6</v>
      </c>
      <c r="G4" s="45" t="s">
        <v>7</v>
      </c>
      <c r="H4" s="46" t="s">
        <v>8</v>
      </c>
      <c r="I4" s="46"/>
      <c r="J4" s="46"/>
      <c r="K4" s="46"/>
      <c r="L4" s="46"/>
      <c r="M4" s="47" t="s">
        <v>9</v>
      </c>
      <c r="N4" s="40" t="s">
        <v>10</v>
      </c>
    </row>
    <row r="5" spans="1:14" ht="36.75" customHeight="1">
      <c r="A5" s="40"/>
      <c r="B5" s="40"/>
      <c r="C5" s="40"/>
      <c r="D5" s="40"/>
      <c r="E5" s="40"/>
      <c r="F5" s="40"/>
      <c r="G5" s="40"/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48"/>
      <c r="N5" s="40"/>
    </row>
    <row r="6" spans="1:14" ht="24">
      <c r="A6" s="3">
        <v>1</v>
      </c>
      <c r="B6" s="4" t="s">
        <v>16</v>
      </c>
      <c r="C6" s="5" t="s">
        <v>17</v>
      </c>
      <c r="D6" s="6" t="s">
        <v>18</v>
      </c>
      <c r="E6" s="7" t="s">
        <v>19</v>
      </c>
      <c r="F6" s="7">
        <v>975</v>
      </c>
      <c r="G6" s="8">
        <v>44</v>
      </c>
      <c r="H6" s="9">
        <v>10</v>
      </c>
      <c r="I6" s="9">
        <v>262</v>
      </c>
      <c r="J6" s="9">
        <v>525</v>
      </c>
      <c r="K6" s="9"/>
      <c r="L6" s="9"/>
      <c r="M6" s="9">
        <f>SUM(H6:L6)</f>
        <v>797</v>
      </c>
      <c r="N6" s="6"/>
    </row>
    <row r="7" spans="1:20" ht="24">
      <c r="A7" s="3">
        <v>2</v>
      </c>
      <c r="B7" s="4" t="s">
        <v>20</v>
      </c>
      <c r="C7" s="5" t="s">
        <v>17</v>
      </c>
      <c r="D7" s="6" t="s">
        <v>18</v>
      </c>
      <c r="E7" s="7" t="s">
        <v>19</v>
      </c>
      <c r="F7" s="7">
        <v>2985</v>
      </c>
      <c r="G7" s="8">
        <v>109</v>
      </c>
      <c r="H7" s="9"/>
      <c r="I7" s="9">
        <v>676</v>
      </c>
      <c r="J7" s="9">
        <v>1574</v>
      </c>
      <c r="K7" s="9">
        <v>52</v>
      </c>
      <c r="L7" s="9">
        <v>18</v>
      </c>
      <c r="M7" s="9">
        <f aca="true" t="shared" si="0" ref="M7:M26">SUM(H7:L7)</f>
        <v>2320</v>
      </c>
      <c r="N7" s="6"/>
      <c r="T7" s="1" t="s">
        <v>21</v>
      </c>
    </row>
    <row r="8" spans="1:14" ht="24">
      <c r="A8" s="3">
        <v>3</v>
      </c>
      <c r="B8" s="4" t="s">
        <v>22</v>
      </c>
      <c r="C8" s="5" t="s">
        <v>17</v>
      </c>
      <c r="D8" s="6" t="s">
        <v>18</v>
      </c>
      <c r="E8" s="7" t="s">
        <v>23</v>
      </c>
      <c r="F8" s="10">
        <v>1403</v>
      </c>
      <c r="G8" s="8">
        <v>55</v>
      </c>
      <c r="H8" s="9"/>
      <c r="I8" s="9">
        <v>352</v>
      </c>
      <c r="J8" s="9">
        <v>769</v>
      </c>
      <c r="K8" s="9"/>
      <c r="L8" s="9"/>
      <c r="M8" s="9">
        <f t="shared" si="0"/>
        <v>1121</v>
      </c>
      <c r="N8" s="6"/>
    </row>
    <row r="9" spans="1:14" ht="24">
      <c r="A9" s="3">
        <v>4</v>
      </c>
      <c r="B9" s="4" t="s">
        <v>24</v>
      </c>
      <c r="C9" s="5" t="s">
        <v>17</v>
      </c>
      <c r="D9" s="6" t="s">
        <v>18</v>
      </c>
      <c r="E9" s="7" t="s">
        <v>23</v>
      </c>
      <c r="F9" s="10">
        <v>2105</v>
      </c>
      <c r="G9" s="8">
        <v>123</v>
      </c>
      <c r="H9" s="9"/>
      <c r="I9" s="9">
        <v>431</v>
      </c>
      <c r="J9" s="9">
        <v>1240</v>
      </c>
      <c r="K9" s="9"/>
      <c r="L9" s="9"/>
      <c r="M9" s="9">
        <f t="shared" si="0"/>
        <v>1671</v>
      </c>
      <c r="N9" s="6"/>
    </row>
    <row r="10" spans="1:14" ht="24">
      <c r="A10" s="3">
        <v>5</v>
      </c>
      <c r="B10" s="11" t="s">
        <v>25</v>
      </c>
      <c r="C10" s="5" t="s">
        <v>17</v>
      </c>
      <c r="D10" s="6" t="s">
        <v>18</v>
      </c>
      <c r="E10" s="7" t="s">
        <v>19</v>
      </c>
      <c r="F10" s="10">
        <v>1140</v>
      </c>
      <c r="G10" s="8">
        <v>74</v>
      </c>
      <c r="H10" s="9">
        <v>119</v>
      </c>
      <c r="I10" s="9">
        <v>391</v>
      </c>
      <c r="J10" s="9">
        <v>345</v>
      </c>
      <c r="K10" s="9"/>
      <c r="L10" s="9"/>
      <c r="M10" s="9">
        <f t="shared" si="0"/>
        <v>855</v>
      </c>
      <c r="N10" s="6"/>
    </row>
    <row r="11" spans="1:14" ht="24">
      <c r="A11" s="3">
        <v>6</v>
      </c>
      <c r="B11" s="6" t="s">
        <v>26</v>
      </c>
      <c r="C11" s="5" t="s">
        <v>17</v>
      </c>
      <c r="D11" s="6" t="s">
        <v>27</v>
      </c>
      <c r="E11" s="7" t="s">
        <v>28</v>
      </c>
      <c r="F11" s="12">
        <v>5000</v>
      </c>
      <c r="G11" s="8">
        <v>283</v>
      </c>
      <c r="H11" s="9"/>
      <c r="I11" s="9"/>
      <c r="J11" s="9"/>
      <c r="K11" s="9">
        <v>2251</v>
      </c>
      <c r="L11" s="9">
        <v>1831</v>
      </c>
      <c r="M11" s="9">
        <f t="shared" si="0"/>
        <v>4082</v>
      </c>
      <c r="N11" s="6"/>
    </row>
    <row r="12" spans="1:14" ht="24">
      <c r="A12" s="3">
        <v>7</v>
      </c>
      <c r="B12" s="13" t="s">
        <v>29</v>
      </c>
      <c r="C12" s="5" t="s">
        <v>17</v>
      </c>
      <c r="D12" s="6" t="s">
        <v>27</v>
      </c>
      <c r="E12" s="7" t="s">
        <v>30</v>
      </c>
      <c r="F12" s="12">
        <v>1850</v>
      </c>
      <c r="G12" s="8">
        <v>82</v>
      </c>
      <c r="H12" s="9"/>
      <c r="I12" s="9">
        <v>238</v>
      </c>
      <c r="J12" s="9">
        <v>411</v>
      </c>
      <c r="K12" s="9">
        <v>159</v>
      </c>
      <c r="L12" s="9">
        <v>159</v>
      </c>
      <c r="M12" s="9">
        <f t="shared" si="0"/>
        <v>967</v>
      </c>
      <c r="N12" s="6"/>
    </row>
    <row r="13" spans="1:14" ht="24">
      <c r="A13" s="3">
        <v>8</v>
      </c>
      <c r="B13" s="13" t="s">
        <v>34</v>
      </c>
      <c r="C13" s="5" t="s">
        <v>17</v>
      </c>
      <c r="D13" s="6" t="s">
        <v>27</v>
      </c>
      <c r="E13" s="7" t="s">
        <v>28</v>
      </c>
      <c r="F13" s="12">
        <v>1222</v>
      </c>
      <c r="G13" s="8">
        <v>62</v>
      </c>
      <c r="H13" s="9"/>
      <c r="I13" s="9">
        <v>160</v>
      </c>
      <c r="J13" s="9">
        <v>29</v>
      </c>
      <c r="K13" s="9">
        <v>378</v>
      </c>
      <c r="L13" s="9">
        <v>250</v>
      </c>
      <c r="M13" s="9">
        <f t="shared" si="0"/>
        <v>817</v>
      </c>
      <c r="N13" s="6"/>
    </row>
    <row r="14" spans="1:14" ht="24">
      <c r="A14" s="3">
        <v>9</v>
      </c>
      <c r="B14" s="13" t="s">
        <v>38</v>
      </c>
      <c r="C14" s="5" t="s">
        <v>17</v>
      </c>
      <c r="D14" s="6" t="s">
        <v>27</v>
      </c>
      <c r="E14" s="7" t="s">
        <v>28</v>
      </c>
      <c r="F14" s="12">
        <v>1170</v>
      </c>
      <c r="G14" s="8">
        <v>69</v>
      </c>
      <c r="H14" s="9"/>
      <c r="I14" s="9"/>
      <c r="J14" s="9"/>
      <c r="K14" s="9">
        <v>841</v>
      </c>
      <c r="L14" s="9">
        <v>207</v>
      </c>
      <c r="M14" s="9">
        <f t="shared" si="0"/>
        <v>1048</v>
      </c>
      <c r="N14" s="6"/>
    </row>
    <row r="15" spans="1:14" ht="24">
      <c r="A15" s="3">
        <v>10</v>
      </c>
      <c r="B15" s="15" t="s">
        <v>40</v>
      </c>
      <c r="C15" s="5" t="s">
        <v>41</v>
      </c>
      <c r="D15" s="6" t="s">
        <v>18</v>
      </c>
      <c r="E15" s="7" t="s">
        <v>42</v>
      </c>
      <c r="F15" s="7">
        <v>2261</v>
      </c>
      <c r="G15" s="16">
        <v>95</v>
      </c>
      <c r="H15" s="9"/>
      <c r="I15" s="17">
        <v>360</v>
      </c>
      <c r="J15" s="9">
        <v>797</v>
      </c>
      <c r="K15" s="16">
        <v>151</v>
      </c>
      <c r="L15" s="9">
        <v>99</v>
      </c>
      <c r="M15" s="9">
        <f>SUM(H15:L15)</f>
        <v>1407</v>
      </c>
      <c r="N15" s="6"/>
    </row>
    <row r="16" spans="1:14" ht="24">
      <c r="A16" s="3">
        <v>11</v>
      </c>
      <c r="B16" s="4" t="s">
        <v>46</v>
      </c>
      <c r="C16" s="5" t="s">
        <v>41</v>
      </c>
      <c r="D16" s="6" t="s">
        <v>27</v>
      </c>
      <c r="E16" s="7" t="s">
        <v>28</v>
      </c>
      <c r="F16" s="12">
        <v>1257</v>
      </c>
      <c r="G16" s="16">
        <v>85</v>
      </c>
      <c r="H16" s="9"/>
      <c r="I16" s="9"/>
      <c r="J16" s="9"/>
      <c r="K16" s="9">
        <v>426</v>
      </c>
      <c r="L16" s="9">
        <v>385</v>
      </c>
      <c r="M16" s="9">
        <f t="shared" si="0"/>
        <v>811</v>
      </c>
      <c r="N16" s="6"/>
    </row>
    <row r="17" spans="1:14" ht="24">
      <c r="A17" s="3">
        <v>12</v>
      </c>
      <c r="B17" s="4" t="s">
        <v>48</v>
      </c>
      <c r="C17" s="5" t="s">
        <v>41</v>
      </c>
      <c r="D17" s="6" t="s">
        <v>27</v>
      </c>
      <c r="E17" s="7" t="s">
        <v>42</v>
      </c>
      <c r="F17" s="12">
        <v>900</v>
      </c>
      <c r="G17" s="16">
        <v>40</v>
      </c>
      <c r="H17" s="9"/>
      <c r="I17" s="9">
        <v>169</v>
      </c>
      <c r="J17" s="9">
        <v>335</v>
      </c>
      <c r="K17" s="9">
        <v>157</v>
      </c>
      <c r="L17" s="9">
        <v>153</v>
      </c>
      <c r="M17" s="9">
        <f t="shared" si="0"/>
        <v>814</v>
      </c>
      <c r="N17" s="6"/>
    </row>
    <row r="18" spans="1:14" ht="24">
      <c r="A18" s="3">
        <v>13</v>
      </c>
      <c r="B18" s="4" t="s">
        <v>54</v>
      </c>
      <c r="C18" s="5" t="s">
        <v>55</v>
      </c>
      <c r="D18" s="6" t="s">
        <v>18</v>
      </c>
      <c r="E18" s="7" t="s">
        <v>56</v>
      </c>
      <c r="F18" s="20">
        <v>1165</v>
      </c>
      <c r="G18" s="8">
        <v>37</v>
      </c>
      <c r="H18" s="9"/>
      <c r="I18" s="17">
        <v>579</v>
      </c>
      <c r="J18" s="9">
        <v>654</v>
      </c>
      <c r="K18" s="8"/>
      <c r="L18" s="9"/>
      <c r="M18" s="9">
        <f>SUM(H18:L18)</f>
        <v>1233</v>
      </c>
      <c r="N18" s="6"/>
    </row>
    <row r="19" spans="1:14" ht="24">
      <c r="A19" s="3">
        <v>14</v>
      </c>
      <c r="B19" s="11" t="s">
        <v>61</v>
      </c>
      <c r="C19" s="5" t="s">
        <v>55</v>
      </c>
      <c r="D19" s="6" t="s">
        <v>27</v>
      </c>
      <c r="E19" s="21" t="s">
        <v>58</v>
      </c>
      <c r="F19" s="22">
        <v>1440</v>
      </c>
      <c r="G19" s="8">
        <v>89</v>
      </c>
      <c r="H19" s="9"/>
      <c r="I19" s="23"/>
      <c r="J19" s="9"/>
      <c r="K19" s="8">
        <v>694</v>
      </c>
      <c r="L19" s="9">
        <v>481</v>
      </c>
      <c r="M19" s="9">
        <f t="shared" si="0"/>
        <v>1175</v>
      </c>
      <c r="N19" s="6"/>
    </row>
    <row r="20" spans="1:14" ht="24">
      <c r="A20" s="3">
        <v>15</v>
      </c>
      <c r="B20" s="15" t="s">
        <v>67</v>
      </c>
      <c r="C20" s="5" t="s">
        <v>68</v>
      </c>
      <c r="D20" s="6" t="s">
        <v>18</v>
      </c>
      <c r="E20" s="7" t="s">
        <v>69</v>
      </c>
      <c r="F20" s="7">
        <v>2185</v>
      </c>
      <c r="G20" s="9">
        <v>87</v>
      </c>
      <c r="H20" s="9"/>
      <c r="I20" s="27">
        <v>514</v>
      </c>
      <c r="J20" s="16">
        <v>1122</v>
      </c>
      <c r="K20" s="9"/>
      <c r="L20" s="9"/>
      <c r="M20" s="9">
        <f t="shared" si="0"/>
        <v>1636</v>
      </c>
      <c r="N20" s="6"/>
    </row>
    <row r="21" spans="1:14" ht="24">
      <c r="A21" s="3">
        <v>16</v>
      </c>
      <c r="B21" s="28" t="s">
        <v>79</v>
      </c>
      <c r="C21" s="5" t="s">
        <v>68</v>
      </c>
      <c r="D21" s="6" t="s">
        <v>27</v>
      </c>
      <c r="E21" s="25" t="s">
        <v>80</v>
      </c>
      <c r="F21" s="12">
        <v>1375</v>
      </c>
      <c r="G21" s="9">
        <v>78</v>
      </c>
      <c r="H21" s="9"/>
      <c r="I21" s="27">
        <v>284</v>
      </c>
      <c r="J21" s="16">
        <v>194</v>
      </c>
      <c r="K21" s="9">
        <v>406</v>
      </c>
      <c r="L21" s="9">
        <v>262</v>
      </c>
      <c r="M21" s="9">
        <f t="shared" si="0"/>
        <v>1146</v>
      </c>
      <c r="N21" s="6"/>
    </row>
    <row r="22" spans="1:14" ht="24">
      <c r="A22" s="3">
        <v>17</v>
      </c>
      <c r="B22" s="4" t="s">
        <v>88</v>
      </c>
      <c r="C22" s="5" t="s">
        <v>86</v>
      </c>
      <c r="D22" s="6" t="s">
        <v>27</v>
      </c>
      <c r="E22" s="30" t="s">
        <v>89</v>
      </c>
      <c r="F22" s="12">
        <v>1703</v>
      </c>
      <c r="G22" s="9">
        <v>81</v>
      </c>
      <c r="H22" s="9"/>
      <c r="I22" s="27">
        <v>284</v>
      </c>
      <c r="J22" s="16">
        <v>345</v>
      </c>
      <c r="K22" s="9">
        <v>255</v>
      </c>
      <c r="L22" s="9">
        <v>176</v>
      </c>
      <c r="M22" s="9">
        <f t="shared" si="0"/>
        <v>1060</v>
      </c>
      <c r="N22" s="6"/>
    </row>
    <row r="23" spans="1:14" ht="24">
      <c r="A23" s="3">
        <v>18</v>
      </c>
      <c r="B23" s="4" t="s">
        <v>94</v>
      </c>
      <c r="C23" s="5" t="s">
        <v>91</v>
      </c>
      <c r="D23" s="6" t="s">
        <v>18</v>
      </c>
      <c r="E23" s="10" t="s">
        <v>23</v>
      </c>
      <c r="F23" s="10">
        <v>1380</v>
      </c>
      <c r="G23" s="9">
        <v>44</v>
      </c>
      <c r="H23" s="9"/>
      <c r="I23" s="9">
        <v>618</v>
      </c>
      <c r="J23" s="9">
        <v>832</v>
      </c>
      <c r="K23" s="9"/>
      <c r="L23" s="9"/>
      <c r="M23" s="9">
        <f t="shared" si="0"/>
        <v>1450</v>
      </c>
      <c r="N23" s="6"/>
    </row>
    <row r="24" spans="1:14" ht="24">
      <c r="A24" s="3">
        <v>19</v>
      </c>
      <c r="B24" s="4" t="s">
        <v>103</v>
      </c>
      <c r="C24" s="5" t="s">
        <v>91</v>
      </c>
      <c r="D24" s="6" t="s">
        <v>27</v>
      </c>
      <c r="E24" s="7" t="s">
        <v>58</v>
      </c>
      <c r="F24" s="12">
        <v>3624</v>
      </c>
      <c r="G24" s="9">
        <v>176</v>
      </c>
      <c r="H24" s="9"/>
      <c r="I24" s="9"/>
      <c r="J24" s="9"/>
      <c r="K24" s="9">
        <v>996</v>
      </c>
      <c r="L24" s="9">
        <v>847</v>
      </c>
      <c r="M24" s="9">
        <f t="shared" si="0"/>
        <v>1843</v>
      </c>
      <c r="N24" s="6"/>
    </row>
    <row r="25" spans="1:14" ht="24">
      <c r="A25" s="3">
        <v>20</v>
      </c>
      <c r="B25" s="4" t="s">
        <v>114</v>
      </c>
      <c r="C25" s="5" t="s">
        <v>113</v>
      </c>
      <c r="D25" s="6" t="s">
        <v>27</v>
      </c>
      <c r="E25" s="7" t="s">
        <v>110</v>
      </c>
      <c r="F25" s="12">
        <v>1615</v>
      </c>
      <c r="G25" s="8">
        <v>84</v>
      </c>
      <c r="H25" s="9"/>
      <c r="I25" s="9"/>
      <c r="J25" s="9"/>
      <c r="K25" s="9">
        <v>652</v>
      </c>
      <c r="L25" s="9">
        <v>537</v>
      </c>
      <c r="M25" s="9">
        <f t="shared" si="0"/>
        <v>1189</v>
      </c>
      <c r="N25" s="6"/>
    </row>
    <row r="26" spans="1:14" ht="24">
      <c r="A26" s="3">
        <v>21</v>
      </c>
      <c r="B26" s="4" t="s">
        <v>128</v>
      </c>
      <c r="C26" s="5" t="s">
        <v>121</v>
      </c>
      <c r="D26" s="6" t="s">
        <v>27</v>
      </c>
      <c r="E26" s="7" t="s">
        <v>110</v>
      </c>
      <c r="F26" s="22">
        <v>2712</v>
      </c>
      <c r="G26" s="9">
        <v>149</v>
      </c>
      <c r="H26" s="9"/>
      <c r="I26" s="9"/>
      <c r="J26" s="9"/>
      <c r="K26" s="9">
        <v>791</v>
      </c>
      <c r="L26" s="9">
        <v>730</v>
      </c>
      <c r="M26" s="9">
        <f t="shared" si="0"/>
        <v>1521</v>
      </c>
      <c r="N26" s="6"/>
    </row>
    <row r="27" spans="1:14" ht="24">
      <c r="A27" s="3">
        <v>22</v>
      </c>
      <c r="B27" s="15" t="s">
        <v>131</v>
      </c>
      <c r="C27" s="5" t="s">
        <v>132</v>
      </c>
      <c r="D27" s="6" t="s">
        <v>18</v>
      </c>
      <c r="E27" s="7" t="s">
        <v>23</v>
      </c>
      <c r="F27" s="35">
        <v>1803</v>
      </c>
      <c r="G27" s="9">
        <v>79</v>
      </c>
      <c r="H27" s="9"/>
      <c r="I27" s="9">
        <v>468</v>
      </c>
      <c r="J27" s="9">
        <v>834</v>
      </c>
      <c r="K27" s="9"/>
      <c r="L27" s="9"/>
      <c r="M27" s="9">
        <f>SUM(H27:L27)</f>
        <v>1302</v>
      </c>
      <c r="N27" s="6"/>
    </row>
    <row r="28" spans="1:14" ht="24">
      <c r="A28" s="3">
        <v>23</v>
      </c>
      <c r="B28" s="15" t="s">
        <v>133</v>
      </c>
      <c r="C28" s="5" t="s">
        <v>132</v>
      </c>
      <c r="D28" s="6" t="s">
        <v>18</v>
      </c>
      <c r="E28" s="25" t="s">
        <v>23</v>
      </c>
      <c r="F28" s="10">
        <v>1300</v>
      </c>
      <c r="G28" s="9">
        <v>58</v>
      </c>
      <c r="H28" s="9"/>
      <c r="I28" s="9">
        <v>324</v>
      </c>
      <c r="J28" s="9">
        <v>654</v>
      </c>
      <c r="K28" s="9"/>
      <c r="L28" s="9"/>
      <c r="M28" s="9">
        <f>SUM(H28:L28)</f>
        <v>978</v>
      </c>
      <c r="N28" s="6"/>
    </row>
    <row r="29" spans="1:14" ht="24">
      <c r="A29" s="3">
        <v>24</v>
      </c>
      <c r="B29" s="15" t="s">
        <v>134</v>
      </c>
      <c r="C29" s="5" t="s">
        <v>132</v>
      </c>
      <c r="D29" s="6" t="s">
        <v>18</v>
      </c>
      <c r="E29" s="25" t="s">
        <v>23</v>
      </c>
      <c r="F29" s="10">
        <v>1300</v>
      </c>
      <c r="G29" s="9">
        <v>71</v>
      </c>
      <c r="H29" s="9"/>
      <c r="I29" s="9">
        <v>521</v>
      </c>
      <c r="J29" s="9">
        <v>666</v>
      </c>
      <c r="K29" s="9"/>
      <c r="L29" s="9"/>
      <c r="M29" s="9">
        <f>SUM(H29:L29)</f>
        <v>1187</v>
      </c>
      <c r="N29" s="6"/>
    </row>
    <row r="30" spans="1:14" ht="24">
      <c r="A30" s="3">
        <v>25</v>
      </c>
      <c r="B30" s="4" t="s">
        <v>136</v>
      </c>
      <c r="C30" s="5" t="s">
        <v>132</v>
      </c>
      <c r="D30" s="6" t="s">
        <v>27</v>
      </c>
      <c r="E30" s="7" t="s">
        <v>110</v>
      </c>
      <c r="F30" s="12">
        <v>6120</v>
      </c>
      <c r="G30" s="9">
        <v>362</v>
      </c>
      <c r="H30" s="9"/>
      <c r="I30" s="9"/>
      <c r="J30" s="9"/>
      <c r="K30" s="9">
        <v>2507</v>
      </c>
      <c r="L30" s="9">
        <v>2065</v>
      </c>
      <c r="M30" s="9">
        <f>SUM(H30:L30)</f>
        <v>4572</v>
      </c>
      <c r="N30" s="6"/>
    </row>
    <row r="31" spans="1:14" ht="24">
      <c r="A31" s="3">
        <v>26</v>
      </c>
      <c r="B31" s="4" t="s">
        <v>139</v>
      </c>
      <c r="C31" s="5" t="s">
        <v>132</v>
      </c>
      <c r="D31" s="6" t="s">
        <v>27</v>
      </c>
      <c r="E31" s="25" t="s">
        <v>140</v>
      </c>
      <c r="F31" s="12">
        <v>2025</v>
      </c>
      <c r="G31" s="9">
        <v>108</v>
      </c>
      <c r="H31" s="9"/>
      <c r="I31" s="9">
        <v>738</v>
      </c>
      <c r="J31" s="9">
        <v>562</v>
      </c>
      <c r="K31" s="9">
        <v>258</v>
      </c>
      <c r="L31" s="9">
        <v>175</v>
      </c>
      <c r="M31" s="9">
        <f>SUM(H31:L31)</f>
        <v>1733</v>
      </c>
      <c r="N31" s="6"/>
    </row>
    <row r="32" spans="1:14" ht="24">
      <c r="A32" s="3">
        <v>27</v>
      </c>
      <c r="B32" s="18" t="s">
        <v>148</v>
      </c>
      <c r="C32" s="5" t="s">
        <v>145</v>
      </c>
      <c r="D32" s="6" t="s">
        <v>27</v>
      </c>
      <c r="E32" s="25" t="s">
        <v>80</v>
      </c>
      <c r="F32" s="12">
        <v>1730</v>
      </c>
      <c r="G32" s="9">
        <v>90</v>
      </c>
      <c r="H32" s="9">
        <v>67</v>
      </c>
      <c r="I32" s="9">
        <v>600</v>
      </c>
      <c r="J32" s="9">
        <v>462</v>
      </c>
      <c r="K32" s="9">
        <v>274</v>
      </c>
      <c r="L32" s="9">
        <v>213</v>
      </c>
      <c r="M32" s="9">
        <f>SUM(H32:L32)</f>
        <v>1616</v>
      </c>
      <c r="N32" s="6"/>
    </row>
    <row r="33" spans="1:14" ht="24">
      <c r="A33" s="41" t="s">
        <v>150</v>
      </c>
      <c r="B33" s="42"/>
      <c r="C33" s="42"/>
      <c r="D33" s="42"/>
      <c r="E33" s="42"/>
      <c r="F33" s="43"/>
      <c r="G33" s="36">
        <f aca="true" t="shared" si="1" ref="G33:M33">SUM(G6:G32)</f>
        <v>2714</v>
      </c>
      <c r="H33" s="36">
        <f t="shared" si="1"/>
        <v>196</v>
      </c>
      <c r="I33" s="36">
        <f t="shared" si="1"/>
        <v>7969</v>
      </c>
      <c r="J33" s="36">
        <f t="shared" si="1"/>
        <v>12350</v>
      </c>
      <c r="K33" s="36">
        <f t="shared" si="1"/>
        <v>11248</v>
      </c>
      <c r="L33" s="36">
        <f t="shared" si="1"/>
        <v>8588</v>
      </c>
      <c r="M33" s="36">
        <f t="shared" si="1"/>
        <v>40351</v>
      </c>
      <c r="N33" s="37"/>
    </row>
    <row r="34" spans="5:6" ht="24">
      <c r="E34" s="38"/>
      <c r="F34" s="39"/>
    </row>
    <row r="35" spans="5:6" ht="24">
      <c r="E35" s="38"/>
      <c r="F35" s="39"/>
    </row>
    <row r="36" spans="5:6" ht="24">
      <c r="E36" s="38"/>
      <c r="F36" s="39"/>
    </row>
  </sheetData>
  <sheetProtection/>
  <mergeCells count="12">
    <mergeCell ref="N4:N5"/>
    <mergeCell ref="A33:F33"/>
    <mergeCell ref="A2:N2"/>
    <mergeCell ref="A4:A5"/>
    <mergeCell ref="B4:B5"/>
    <mergeCell ref="C4:C5"/>
    <mergeCell ref="D4:D5"/>
    <mergeCell ref="E4:E5"/>
    <mergeCell ref="F4:F5"/>
    <mergeCell ref="G4:G5"/>
    <mergeCell ref="H4:L4"/>
    <mergeCell ref="M4:M5"/>
  </mergeCells>
  <printOptions/>
  <pageMargins left="0.2755905511811024" right="0.1968503937007874" top="0.52" bottom="0.3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Opecnara</dc:creator>
  <cp:keywords/>
  <dc:description/>
  <cp:lastModifiedBy>Gunner</cp:lastModifiedBy>
  <dcterms:created xsi:type="dcterms:W3CDTF">2016-10-13T02:30:12Z</dcterms:created>
  <dcterms:modified xsi:type="dcterms:W3CDTF">2017-01-24T02:29:06Z</dcterms:modified>
  <cp:category/>
  <cp:version/>
  <cp:contentType/>
  <cp:contentStatus/>
</cp:coreProperties>
</file>